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0" windowWidth="28800" windowHeight="13515"/>
  </bookViews>
  <sheets>
    <sheet name="行政区別人口統計表" sheetId="1" r:id="rId1"/>
  </sheets>
  <definedNames>
    <definedName name="_xlnm.Print_Titles" localSheetId="0">行政区別人口統計表!$3:$3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<sst xmlns="http://schemas.openxmlformats.org/spreadsheetml/2006/main" count="391" uniqueCount="77">
  <si>
    <t xml:space="preserve"> 合　計</t>
    <rPh sb="1" eb="2">
      <t>ゴウ</t>
    </rPh>
    <rPh sb="3" eb="4">
      <t>ケイ</t>
    </rPh>
    <phoneticPr fontId="2"/>
  </si>
  <si>
    <t>+1</t>
  </si>
  <si>
    <t>+2</t>
  </si>
  <si>
    <t>±0</t>
  </si>
  <si>
    <t>青葉台区</t>
    <phoneticPr fontId="2"/>
  </si>
  <si>
    <t>+3</t>
  </si>
  <si>
    <t>+6</t>
  </si>
  <si>
    <t>吉松区</t>
    <phoneticPr fontId="2"/>
  </si>
  <si>
    <t>長浦台区</t>
    <phoneticPr fontId="2"/>
  </si>
  <si>
    <t>+9</t>
  </si>
  <si>
    <t>向佐野区</t>
    <phoneticPr fontId="2"/>
  </si>
  <si>
    <t>大佐野台区</t>
    <phoneticPr fontId="2"/>
  </si>
  <si>
    <t>ひまわり台区</t>
    <phoneticPr fontId="2"/>
  </si>
  <si>
    <t>つつじヶ丘区</t>
    <phoneticPr fontId="2"/>
  </si>
  <si>
    <t>大佐野区</t>
    <phoneticPr fontId="2"/>
  </si>
  <si>
    <t>+5</t>
  </si>
  <si>
    <t>+4</t>
  </si>
  <si>
    <t>都府楼区</t>
    <phoneticPr fontId="2"/>
  </si>
  <si>
    <t>+12</t>
  </si>
  <si>
    <t>+33</t>
  </si>
  <si>
    <t>+22</t>
  </si>
  <si>
    <t>+7</t>
  </si>
  <si>
    <t>+11</t>
  </si>
  <si>
    <t>+13</t>
  </si>
  <si>
    <t>通古賀区</t>
    <phoneticPr fontId="2"/>
  </si>
  <si>
    <t>芝原区</t>
    <phoneticPr fontId="2"/>
  </si>
  <si>
    <t>榎寺区</t>
    <phoneticPr fontId="2"/>
  </si>
  <si>
    <t>榎区</t>
    <phoneticPr fontId="2"/>
  </si>
  <si>
    <t>桜町区</t>
    <phoneticPr fontId="2"/>
  </si>
  <si>
    <t>東観世区</t>
    <phoneticPr fontId="2"/>
  </si>
  <si>
    <t>+10</t>
  </si>
  <si>
    <t>観世音寺区</t>
    <phoneticPr fontId="2"/>
  </si>
  <si>
    <t>坂本区</t>
    <phoneticPr fontId="2"/>
  </si>
  <si>
    <t>+15</t>
  </si>
  <si>
    <t>+16</t>
  </si>
  <si>
    <t>国分区</t>
    <phoneticPr fontId="2"/>
  </si>
  <si>
    <t>水城ヶ丘区</t>
    <phoneticPr fontId="2"/>
  </si>
  <si>
    <t>水城台区</t>
    <phoneticPr fontId="2"/>
  </si>
  <si>
    <t>水城区</t>
    <phoneticPr fontId="2"/>
  </si>
  <si>
    <t>梅ヶ丘区</t>
    <phoneticPr fontId="2"/>
  </si>
  <si>
    <t>高雄台区</t>
    <phoneticPr fontId="2"/>
  </si>
  <si>
    <t>+8</t>
  </si>
  <si>
    <t>高雄区</t>
    <phoneticPr fontId="2"/>
  </si>
  <si>
    <t>緑台区</t>
    <phoneticPr fontId="2"/>
  </si>
  <si>
    <t>梅香苑区</t>
    <phoneticPr fontId="2"/>
  </si>
  <si>
    <t>星ヶ丘区</t>
    <phoneticPr fontId="2"/>
  </si>
  <si>
    <t>東ヶ丘区</t>
    <phoneticPr fontId="2"/>
  </si>
  <si>
    <t>五条台区</t>
    <phoneticPr fontId="2"/>
  </si>
  <si>
    <t>五条西区</t>
    <phoneticPr fontId="2"/>
  </si>
  <si>
    <t>秋山区</t>
    <phoneticPr fontId="2"/>
  </si>
  <si>
    <t>五条区</t>
    <phoneticPr fontId="2"/>
  </si>
  <si>
    <t>白川区</t>
    <phoneticPr fontId="2"/>
  </si>
  <si>
    <t>新町区</t>
    <phoneticPr fontId="2"/>
  </si>
  <si>
    <t>大町区</t>
    <phoneticPr fontId="2"/>
  </si>
  <si>
    <t>湯の谷西区</t>
    <phoneticPr fontId="2"/>
  </si>
  <si>
    <t>湯の谷区</t>
    <phoneticPr fontId="2"/>
  </si>
  <si>
    <t>馬場区</t>
    <phoneticPr fontId="2"/>
  </si>
  <si>
    <t>連歌屋区</t>
    <phoneticPr fontId="2"/>
  </si>
  <si>
    <t>三条台区</t>
    <phoneticPr fontId="2"/>
  </si>
  <si>
    <t>三条区</t>
    <phoneticPr fontId="2"/>
  </si>
  <si>
    <t>松川区</t>
    <phoneticPr fontId="2"/>
  </si>
  <si>
    <t>内山区</t>
    <phoneticPr fontId="2"/>
  </si>
  <si>
    <t>北谷区</t>
    <phoneticPr fontId="2"/>
  </si>
  <si>
    <t>対
先月</t>
    <rPh sb="0" eb="1">
      <t>タイ</t>
    </rPh>
    <rPh sb="2" eb="4">
      <t>センゲツ</t>
    </rPh>
    <phoneticPr fontId="2"/>
  </si>
  <si>
    <t>先月</t>
    <rPh sb="0" eb="2">
      <t>センゲツ</t>
    </rPh>
    <phoneticPr fontId="2"/>
  </si>
  <si>
    <t>外国
人</t>
    <rPh sb="0" eb="2">
      <t>ガイコク</t>
    </rPh>
    <rPh sb="3" eb="4">
      <t>ジン</t>
    </rPh>
    <phoneticPr fontId="2"/>
  </si>
  <si>
    <t>日本人</t>
    <rPh sb="0" eb="3">
      <t>ニホンジン</t>
    </rPh>
    <phoneticPr fontId="2"/>
  </si>
  <si>
    <t>対
前月</t>
    <rPh sb="0" eb="1">
      <t>タイ</t>
    </rPh>
    <rPh sb="2" eb="4">
      <t>ゼンゲツ</t>
    </rPh>
    <phoneticPr fontId="2"/>
  </si>
  <si>
    <t>混合
世帯</t>
    <phoneticPr fontId="2"/>
  </si>
  <si>
    <t>外国人</t>
    <rPh sb="0" eb="2">
      <t>ガイコク</t>
    </rPh>
    <rPh sb="2" eb="3">
      <t>ジン</t>
    </rPh>
    <phoneticPr fontId="2"/>
  </si>
  <si>
    <t>人口（計）</t>
    <rPh sb="0" eb="2">
      <t>ジンコウ</t>
    </rPh>
    <rPh sb="3" eb="4">
      <t>ケイ</t>
    </rPh>
    <phoneticPr fontId="2"/>
  </si>
  <si>
    <t>人口（女）</t>
    <rPh sb="0" eb="2">
      <t>ジンコウ</t>
    </rPh>
    <rPh sb="3" eb="4">
      <t>オンナ</t>
    </rPh>
    <phoneticPr fontId="2"/>
  </si>
  <si>
    <t>人口（男）</t>
    <rPh sb="0" eb="2">
      <t>ジンコウ</t>
    </rPh>
    <phoneticPr fontId="2"/>
  </si>
  <si>
    <t>世帯数</t>
    <rPh sb="2" eb="3">
      <t>スウ</t>
    </rPh>
    <phoneticPr fontId="2"/>
  </si>
  <si>
    <t>Ｒ８．４．３０現在</t>
    <rPh sb="7" eb="9">
      <t>ゲンザイ</t>
    </rPh>
    <phoneticPr fontId="2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</si>
  <si>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2"/>
  </si>
  <si>
    <t>男女別行政区別人口統計表</t>
    <rPh sb="0" eb="2">
      <t>ダンジョ</t>
    </rPh>
    <rPh sb="2" eb="3">
      <t>ベツ</t>
    </rPh>
    <rPh sb="3" eb="6">
      <t>ギョウセイク</t>
    </rPh>
    <rPh sb="6" eb="7">
      <t>ベツ</t>
    </rPh>
    <rPh sb="7" eb="9">
      <t>ジンコウ</t>
    </rPh>
    <rPh sb="9" eb="11">
      <t>トウケイ</t>
    </rPh>
    <rPh sb="11" eb="1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</si>
</sst>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Century Gothic"/>
      <family val="2"/>
    </font>
    <font>
      <sz val="10"/>
      <color indexed="8"/>
      <name val="Century"/>
      <family val="1"/>
    </font>
    <font>
      <sz val="9"/>
      <color rgb="FFFF0000"/>
      <name val="Century Gothic"/>
      <family val="2"/>
    </font>
    <font>
      <sz val="10"/>
      <color rgb="FFFF0000"/>
      <name val="Century"/>
      <family val="1"/>
    </font>
    <font>
      <sz val="9"/>
      <color indexed="48"/>
      <name val="Century Gothic"/>
      <family val="2"/>
    </font>
    <font>
      <sz val="10"/>
      <color indexed="17"/>
      <name val="Century"/>
      <family val="1"/>
    </font>
    <font>
      <sz val="10"/>
      <color indexed="48"/>
      <name val="Century"/>
      <family val="1"/>
    </font>
    <font>
      <sz val="9"/>
      <color indexed="17"/>
      <name val="Century Gothic"/>
      <family val="2"/>
    </font>
    <font>
      <sz val="9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indexed="48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4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1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3" fontId="4" fillId="0" borderId="2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/>
    </xf>
    <xf numFmtId="3" fontId="7" fillId="3" borderId="7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right" vertical="center"/>
    </xf>
    <xf numFmtId="3" fontId="9" fillId="3" borderId="3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3" borderId="7" xfId="0" applyNumberFormat="1" applyFont="1" applyFill="1" applyBorder="1" applyAlignment="1">
      <alignment horizontal="right" vertical="center"/>
    </xf>
    <xf numFmtId="3" fontId="11" fillId="0" borderId="8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3" fontId="11" fillId="0" borderId="5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3" fontId="11" fillId="0" borderId="6" xfId="0" applyNumberFormat="1" applyFont="1" applyFill="1" applyBorder="1" applyAlignment="1">
      <alignment horizontal="right" vertical="center"/>
    </xf>
    <xf numFmtId="0" fontId="12" fillId="0" borderId="10" xfId="0" applyFont="1" applyBorder="1" applyAlignment="1">
      <alignment horizontal="lef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3" fontId="10" fillId="0" borderId="15" xfId="0" applyNumberFormat="1" applyFont="1" applyFill="1" applyBorder="1" applyAlignment="1">
      <alignment horizontal="right" vertical="center"/>
    </xf>
    <xf numFmtId="3" fontId="11" fillId="0" borderId="16" xfId="0" applyNumberFormat="1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11" fillId="0" borderId="14" xfId="0" applyNumberFormat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left" vertical="center"/>
    </xf>
    <xf numFmtId="3" fontId="4" fillId="0" borderId="18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6" fillId="0" borderId="20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3" fontId="8" fillId="0" borderId="20" xfId="0" applyNumberFormat="1" applyFont="1" applyFill="1" applyBorder="1" applyAlignment="1">
      <alignment horizontal="right" vertical="center"/>
    </xf>
    <xf numFmtId="3" fontId="11" fillId="0" borderId="21" xfId="0" applyNumberFormat="1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right" vertical="center"/>
    </xf>
    <xf numFmtId="3" fontId="11" fillId="0" borderId="19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horizontal="right" vertical="center"/>
    </xf>
    <xf numFmtId="3" fontId="11" fillId="0" borderId="20" xfId="0" applyNumberFormat="1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3" fontId="4" fillId="0" borderId="23" xfId="0" applyNumberFormat="1" applyFont="1" applyFill="1" applyBorder="1" applyAlignment="1">
      <alignment horizontal="right" vertical="center"/>
    </xf>
    <xf numFmtId="3" fontId="5" fillId="0" borderId="24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6" fillId="0" borderId="26" xfId="0" applyNumberFormat="1" applyFont="1" applyFill="1" applyBorder="1" applyAlignment="1">
      <alignment horizontal="right" vertical="center"/>
    </xf>
    <xf numFmtId="3" fontId="7" fillId="0" borderId="24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10" fillId="0" borderId="24" xfId="0" applyNumberFormat="1" applyFont="1" applyFill="1" applyBorder="1" applyAlignment="1">
      <alignment horizontal="right" vertical="center"/>
    </xf>
    <xf numFmtId="3" fontId="11" fillId="0" borderId="27" xfId="0" applyNumberFormat="1" applyFont="1" applyFill="1" applyBorder="1" applyAlignment="1">
      <alignment horizontal="right" vertical="center"/>
    </xf>
    <xf numFmtId="3" fontId="9" fillId="0" borderId="24" xfId="0" applyNumberFormat="1" applyFont="1" applyFill="1" applyBorder="1" applyAlignment="1">
      <alignment horizontal="right" vertical="center"/>
    </xf>
    <xf numFmtId="3" fontId="11" fillId="0" borderId="25" xfId="0" applyNumberFormat="1" applyFont="1" applyFill="1" applyBorder="1" applyAlignment="1">
      <alignment horizontal="right" vertical="center"/>
    </xf>
    <xf numFmtId="3" fontId="9" fillId="0" borderId="27" xfId="0" applyNumberFormat="1" applyFont="1" applyFill="1" applyBorder="1" applyAlignment="1">
      <alignment horizontal="right" vertical="center"/>
    </xf>
    <xf numFmtId="3" fontId="11" fillId="0" borderId="28" xfId="0" applyNumberFormat="1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left" vertical="center"/>
    </xf>
    <xf numFmtId="0" fontId="14" fillId="0" borderId="30" xfId="0" applyNumberFormat="1" applyFont="1" applyFill="1" applyBorder="1" applyAlignment="1">
      <alignment horizontal="center" vertical="center" wrapText="1"/>
    </xf>
    <xf numFmtId="0" fontId="14" fillId="2" borderId="31" xfId="0" applyNumberFormat="1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>
      <alignment horizontal="center" vertical="center" wrapText="1"/>
    </xf>
    <xf numFmtId="0" fontId="14" fillId="0" borderId="33" xfId="0" applyNumberFormat="1" applyFont="1" applyFill="1" applyBorder="1" applyAlignment="1">
      <alignment horizontal="center" vertical="center" wrapText="1"/>
    </xf>
    <xf numFmtId="0" fontId="14" fillId="0" borderId="32" xfId="0" applyNumberFormat="1" applyFont="1" applyFill="1" applyBorder="1" applyAlignment="1">
      <alignment horizontal="center" vertical="center"/>
    </xf>
    <xf numFmtId="0" fontId="15" fillId="0" borderId="34" xfId="0" applyNumberFormat="1" applyFont="1" applyFill="1" applyBorder="1" applyAlignment="1">
      <alignment horizontal="center" vertical="center" wrapText="1"/>
    </xf>
    <xf numFmtId="0" fontId="15" fillId="3" borderId="35" xfId="0" applyNumberFormat="1" applyFont="1" applyFill="1" applyBorder="1" applyAlignment="1">
      <alignment horizontal="center" vertical="center"/>
    </xf>
    <xf numFmtId="0" fontId="15" fillId="0" borderId="36" xfId="0" applyNumberFormat="1" applyFont="1" applyFill="1" applyBorder="1" applyAlignment="1">
      <alignment horizontal="center" vertical="center" wrapText="1"/>
    </xf>
    <xf numFmtId="0" fontId="15" fillId="0" borderId="36" xfId="0" applyNumberFormat="1" applyFont="1" applyFill="1" applyBorder="1" applyAlignment="1">
      <alignment horizontal="center" vertical="center"/>
    </xf>
    <xf numFmtId="0" fontId="16" fillId="0" borderId="34" xfId="0" applyNumberFormat="1" applyFont="1" applyFill="1" applyBorder="1" applyAlignment="1">
      <alignment horizontal="center" vertical="center" wrapText="1"/>
    </xf>
    <xf numFmtId="0" fontId="16" fillId="3" borderId="35" xfId="0" applyNumberFormat="1" applyFont="1" applyFill="1" applyBorder="1" applyAlignment="1">
      <alignment horizontal="center" vertical="center"/>
    </xf>
    <xf numFmtId="0" fontId="16" fillId="0" borderId="36" xfId="0" applyNumberFormat="1" applyFont="1" applyFill="1" applyBorder="1" applyAlignment="1">
      <alignment horizontal="center" vertical="center" wrapText="1"/>
    </xf>
    <xf numFmtId="0" fontId="16" fillId="0" borderId="36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0" fontId="17" fillId="3" borderId="37" xfId="0" applyNumberFormat="1" applyFont="1" applyFill="1" applyBorder="1" applyAlignment="1">
      <alignment horizontal="center" vertical="center"/>
    </xf>
    <xf numFmtId="0" fontId="17" fillId="0" borderId="38" xfId="0" applyNumberFormat="1" applyFont="1" applyFill="1" applyBorder="1" applyAlignment="1">
      <alignment horizontal="center" vertical="center" wrapText="1"/>
    </xf>
    <xf numFmtId="0" fontId="17" fillId="0" borderId="39" xfId="0" applyNumberFormat="1" applyFont="1" applyFill="1" applyBorder="1" applyAlignment="1">
      <alignment horizontal="center" vertical="center" wrapText="1"/>
    </xf>
    <xf numFmtId="0" fontId="17" fillId="0" borderId="33" xfId="0" applyNumberFormat="1" applyFont="1" applyFill="1" applyBorder="1" applyAlignment="1">
      <alignment horizontal="center" vertical="center" wrapText="1"/>
    </xf>
    <xf numFmtId="0" fontId="17" fillId="0" borderId="36" xfId="0" applyNumberFormat="1" applyFont="1" applyFill="1" applyBorder="1" applyAlignment="1">
      <alignment horizontal="center" vertical="center"/>
    </xf>
    <xf numFmtId="0" fontId="18" fillId="0" borderId="40" xfId="0" applyNumberFormat="1" applyFont="1" applyFill="1" applyBorder="1" applyAlignment="1">
      <alignment horizontal="center" vertical="center"/>
    </xf>
    <xf numFmtId="0" fontId="19" fillId="0" borderId="41" xfId="0" applyNumberFormat="1" applyFont="1" applyFill="1" applyBorder="1" applyAlignment="1">
      <alignment horizontal="center" vertical="center"/>
    </xf>
    <xf numFmtId="0" fontId="19" fillId="0" borderId="42" xfId="0" applyNumberFormat="1" applyFont="1" applyFill="1" applyBorder="1" applyAlignment="1">
      <alignment horizontal="center" vertical="center"/>
    </xf>
    <xf numFmtId="0" fontId="19" fillId="0" borderId="43" xfId="0" applyNumberFormat="1" applyFont="1" applyFill="1" applyBorder="1" applyAlignment="1">
      <alignment horizontal="center" vertical="center"/>
    </xf>
    <xf numFmtId="0" fontId="20" fillId="0" borderId="44" xfId="0" applyNumberFormat="1" applyFont="1" applyFill="1" applyBorder="1" applyAlignment="1">
      <alignment horizontal="center" vertical="center"/>
    </xf>
    <xf numFmtId="0" fontId="20" fillId="0" borderId="42" xfId="0" applyNumberFormat="1" applyFont="1" applyFill="1" applyBorder="1" applyAlignment="1">
      <alignment horizontal="center" vertical="center"/>
    </xf>
    <xf numFmtId="0" fontId="20" fillId="0" borderId="43" xfId="0" applyNumberFormat="1" applyFont="1" applyFill="1" applyBorder="1" applyAlignment="1">
      <alignment horizontal="center" vertical="center"/>
    </xf>
    <xf numFmtId="0" fontId="21" fillId="0" borderId="44" xfId="0" applyNumberFormat="1" applyFont="1" applyFill="1" applyBorder="1" applyAlignment="1">
      <alignment horizontal="center" vertical="center"/>
    </xf>
    <xf numFmtId="0" fontId="21" fillId="0" borderId="42" xfId="0" applyNumberFormat="1" applyFont="1" applyFill="1" applyBorder="1" applyAlignment="1">
      <alignment horizontal="center" vertical="center"/>
    </xf>
    <xf numFmtId="0" fontId="21" fillId="0" borderId="43" xfId="0" applyNumberFormat="1" applyFont="1" applyFill="1" applyBorder="1" applyAlignment="1">
      <alignment horizontal="center" vertical="center"/>
    </xf>
    <xf numFmtId="0" fontId="22" fillId="0" borderId="44" xfId="0" applyNumberFormat="1" applyFont="1" applyFill="1" applyBorder="1" applyAlignment="1">
      <alignment horizontal="center" vertical="center"/>
    </xf>
    <xf numFmtId="0" fontId="22" fillId="0" borderId="42" xfId="0" applyNumberFormat="1" applyFont="1" applyFill="1" applyBorder="1" applyAlignment="1">
      <alignment horizontal="center" vertical="center"/>
    </xf>
    <xf numFmtId="0" fontId="22" fillId="0" borderId="43" xfId="0" applyNumberFormat="1" applyFont="1" applyFill="1" applyBorder="1" applyAlignment="1">
      <alignment horizontal="center" vertical="center"/>
    </xf>
    <xf numFmtId="0" fontId="18" fillId="0" borderId="45" xfId="0" applyNumberFormat="1" applyFont="1" applyFill="1" applyBorder="1" applyAlignment="1">
      <alignment horizontal="center" vertical="center"/>
    </xf>
    <xf numFmtId="0" fontId="23" fillId="0" borderId="8" xfId="0" applyFont="1" applyBorder="1" applyAlignment="1">
      <alignment horizontal="right"/>
    </xf>
    <xf numFmtId="0" fontId="18" fillId="0" borderId="0" xfId="0" applyFont="1"/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zoomScale="86" zoomScaleNormal="98" zoomScaleSheetLayoutView="8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D9" sqref="AD9"/>
    </sheetView>
  </sheetViews>
  <sheetFormatPr defaultRowHeight="18.75" x14ac:dyDescent="0.15"/>
  <cols>
    <col min="1" max="1" width="9.75" bestFit="1" customWidth="1"/>
    <col min="2" max="2" width="6.375" customWidth="1"/>
    <col min="3" max="3" width="6.375" hidden="1" customWidth="1"/>
    <col min="4" max="4" width="5.125" customWidth="1"/>
    <col min="5" max="5" width="4.25" bestFit="1" customWidth="1"/>
    <col min="6" max="6" width="4.25" style="2" hidden="1" customWidth="1"/>
    <col min="7" max="7" width="4.25" customWidth="1"/>
    <col min="8" max="8" width="4.25" bestFit="1" customWidth="1"/>
    <col min="9" max="9" width="4.25" style="2" hidden="1" customWidth="1"/>
    <col min="10" max="10" width="4.25" customWidth="1"/>
    <col min="11" max="11" width="6.375" customWidth="1"/>
    <col min="12" max="12" width="6.375" hidden="1" customWidth="1"/>
    <col min="13" max="14" width="4.25" customWidth="1"/>
    <col min="15" max="15" width="4.25" style="2" hidden="1" customWidth="1"/>
    <col min="16" max="16" width="4.25" customWidth="1"/>
    <col min="17" max="17" width="6.375" customWidth="1"/>
    <col min="18" max="18" width="6.375" hidden="1" customWidth="1"/>
    <col min="19" max="20" width="4.25" customWidth="1"/>
    <col min="21" max="21" width="4.25" hidden="1" customWidth="1"/>
    <col min="22" max="22" width="4.25" customWidth="1"/>
    <col min="23" max="23" width="6.375" customWidth="1"/>
    <col min="24" max="24" width="6.375" hidden="1" customWidth="1"/>
    <col min="25" max="25" width="5" customWidth="1"/>
    <col min="26" max="26" width="4.25" customWidth="1"/>
    <col min="27" max="27" width="4.25" hidden="1" customWidth="1"/>
    <col min="28" max="28" width="4.25" customWidth="1"/>
    <col min="31" max="31" width="0" hidden="1" customWidth="1"/>
    <col min="33" max="33" width="13" style="1" bestFit="1" customWidth="1"/>
  </cols>
  <sheetData>
    <row r="1" spans="1:33" x14ac:dyDescent="0.2">
      <c r="A1" s="100" t="s">
        <v>76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</row>
    <row r="2" spans="1:33" s="4" customFormat="1" ht="12" customHeight="1" thickBot="1" x14ac:dyDescent="0.2">
      <c r="A2" s="96"/>
      <c r="B2" s="99" t="s">
        <v>75</v>
      </c>
      <c r="C2" s="99"/>
      <c r="D2" s="99"/>
      <c r="E2" s="99"/>
      <c r="F2" s="99"/>
      <c r="G2" s="99"/>
      <c r="H2" s="99"/>
      <c r="I2" s="99"/>
      <c r="J2" s="99"/>
      <c r="K2" s="96"/>
      <c r="L2" s="97"/>
      <c r="M2" s="97"/>
      <c r="N2" s="97"/>
      <c r="O2" s="98"/>
      <c r="P2" s="97"/>
      <c r="Q2" s="97"/>
      <c r="R2" s="97"/>
      <c r="S2" s="97"/>
      <c r="T2" s="97"/>
      <c r="U2" s="97"/>
      <c r="V2" s="96"/>
      <c r="W2" s="95" t="s">
        <v>74</v>
      </c>
      <c r="X2" s="95"/>
      <c r="Y2" s="95"/>
      <c r="Z2" s="95"/>
      <c r="AA2" s="95"/>
      <c r="AB2" s="95"/>
      <c r="AG2" s="1"/>
    </row>
    <row r="3" spans="1:33" s="4" customFormat="1" ht="18" customHeight="1" x14ac:dyDescent="0.15">
      <c r="A3" s="94"/>
      <c r="B3" s="93" t="s">
        <v>73</v>
      </c>
      <c r="C3" s="92"/>
      <c r="D3" s="92"/>
      <c r="E3" s="92"/>
      <c r="F3" s="92"/>
      <c r="G3" s="92"/>
      <c r="H3" s="92"/>
      <c r="I3" s="92"/>
      <c r="J3" s="91"/>
      <c r="K3" s="90" t="s">
        <v>72</v>
      </c>
      <c r="L3" s="89"/>
      <c r="M3" s="89"/>
      <c r="N3" s="89"/>
      <c r="O3" s="89"/>
      <c r="P3" s="88"/>
      <c r="Q3" s="87" t="s">
        <v>71</v>
      </c>
      <c r="R3" s="86"/>
      <c r="S3" s="86"/>
      <c r="T3" s="86"/>
      <c r="U3" s="86"/>
      <c r="V3" s="85"/>
      <c r="W3" s="84" t="s">
        <v>70</v>
      </c>
      <c r="X3" s="83"/>
      <c r="Y3" s="83"/>
      <c r="Z3" s="83"/>
      <c r="AA3" s="83"/>
      <c r="AB3" s="82"/>
      <c r="AG3" s="1"/>
    </row>
    <row r="4" spans="1:33" s="4" customFormat="1" ht="23.25" customHeight="1" thickBot="1" x14ac:dyDescent="0.2">
      <c r="A4" s="81"/>
      <c r="B4" s="80" t="s">
        <v>66</v>
      </c>
      <c r="C4" s="76" t="s">
        <v>64</v>
      </c>
      <c r="D4" s="79" t="s">
        <v>67</v>
      </c>
      <c r="E4" s="75" t="s">
        <v>69</v>
      </c>
      <c r="F4" s="76" t="s">
        <v>64</v>
      </c>
      <c r="G4" s="78" t="s">
        <v>67</v>
      </c>
      <c r="H4" s="77" t="s">
        <v>68</v>
      </c>
      <c r="I4" s="76" t="s">
        <v>64</v>
      </c>
      <c r="J4" s="75" t="s">
        <v>67</v>
      </c>
      <c r="K4" s="74" t="s">
        <v>66</v>
      </c>
      <c r="L4" s="72" t="s">
        <v>64</v>
      </c>
      <c r="M4" s="71" t="s">
        <v>63</v>
      </c>
      <c r="N4" s="73" t="s">
        <v>65</v>
      </c>
      <c r="O4" s="72" t="s">
        <v>64</v>
      </c>
      <c r="P4" s="71" t="s">
        <v>63</v>
      </c>
      <c r="Q4" s="70" t="s">
        <v>66</v>
      </c>
      <c r="R4" s="68" t="s">
        <v>64</v>
      </c>
      <c r="S4" s="67" t="s">
        <v>63</v>
      </c>
      <c r="T4" s="69" t="s">
        <v>65</v>
      </c>
      <c r="U4" s="68" t="s">
        <v>64</v>
      </c>
      <c r="V4" s="67" t="s">
        <v>63</v>
      </c>
      <c r="W4" s="66" t="s">
        <v>66</v>
      </c>
      <c r="X4" s="63" t="s">
        <v>64</v>
      </c>
      <c r="Y4" s="65" t="s">
        <v>63</v>
      </c>
      <c r="Z4" s="64" t="s">
        <v>65</v>
      </c>
      <c r="AA4" s="63" t="s">
        <v>64</v>
      </c>
      <c r="AB4" s="62" t="s">
        <v>63</v>
      </c>
      <c r="AG4" s="1"/>
    </row>
    <row r="5" spans="1:33" s="4" customFormat="1" ht="18" customHeight="1" thickTop="1" x14ac:dyDescent="0.15">
      <c r="A5" s="61" t="s">
        <v>62</v>
      </c>
      <c r="B5" s="57">
        <v>160</v>
      </c>
      <c r="C5" s="57">
        <v>159</v>
      </c>
      <c r="D5" s="60" t="s">
        <v>1</v>
      </c>
      <c r="E5" s="59">
        <v>22</v>
      </c>
      <c r="F5" s="59">
        <v>22</v>
      </c>
      <c r="G5" s="58" t="s">
        <v>3</v>
      </c>
      <c r="H5" s="57">
        <v>0</v>
      </c>
      <c r="I5" s="57">
        <v>0</v>
      </c>
      <c r="J5" s="56" t="s">
        <v>3</v>
      </c>
      <c r="K5" s="55">
        <v>156</v>
      </c>
      <c r="L5" s="55">
        <v>155</v>
      </c>
      <c r="M5" s="54" t="s">
        <v>1</v>
      </c>
      <c r="N5" s="55">
        <v>22</v>
      </c>
      <c r="O5" s="55">
        <v>22</v>
      </c>
      <c r="P5" s="54" t="s">
        <v>3</v>
      </c>
      <c r="Q5" s="53">
        <v>153</v>
      </c>
      <c r="R5" s="53">
        <v>153</v>
      </c>
      <c r="S5" s="52" t="s">
        <v>3</v>
      </c>
      <c r="T5" s="53">
        <v>0</v>
      </c>
      <c r="U5" s="53">
        <v>0</v>
      </c>
      <c r="V5" s="52" t="s">
        <v>3</v>
      </c>
      <c r="W5" s="50">
        <v>309</v>
      </c>
      <c r="X5" s="50">
        <v>308</v>
      </c>
      <c r="Y5" s="51" t="s">
        <v>1</v>
      </c>
      <c r="Z5" s="50">
        <v>22</v>
      </c>
      <c r="AA5" s="50">
        <v>22</v>
      </c>
      <c r="AB5" s="49" t="s">
        <v>3</v>
      </c>
      <c r="AG5" s="1"/>
    </row>
    <row r="6" spans="1:33" s="4" customFormat="1" ht="18" customHeight="1" x14ac:dyDescent="0.15">
      <c r="A6" s="47" t="s">
        <v>61</v>
      </c>
      <c r="B6" s="43">
        <v>139</v>
      </c>
      <c r="C6" s="43">
        <v>138</v>
      </c>
      <c r="D6" s="46" t="s">
        <v>1</v>
      </c>
      <c r="E6" s="45">
        <v>12</v>
      </c>
      <c r="F6" s="45">
        <v>12</v>
      </c>
      <c r="G6" s="44" t="s">
        <v>3</v>
      </c>
      <c r="H6" s="43">
        <v>0</v>
      </c>
      <c r="I6" s="43">
        <v>0</v>
      </c>
      <c r="J6" s="42" t="s">
        <v>3</v>
      </c>
      <c r="K6" s="29">
        <v>117</v>
      </c>
      <c r="L6" s="29">
        <v>116</v>
      </c>
      <c r="M6" s="41" t="s">
        <v>1</v>
      </c>
      <c r="N6" s="29">
        <v>12</v>
      </c>
      <c r="O6" s="29">
        <v>12</v>
      </c>
      <c r="P6" s="41" t="s">
        <v>3</v>
      </c>
      <c r="Q6" s="40">
        <v>145</v>
      </c>
      <c r="R6" s="40">
        <v>145</v>
      </c>
      <c r="S6" s="39" t="s">
        <v>3</v>
      </c>
      <c r="T6" s="40">
        <v>0</v>
      </c>
      <c r="U6" s="40">
        <v>0</v>
      </c>
      <c r="V6" s="39" t="s">
        <v>3</v>
      </c>
      <c r="W6" s="37">
        <v>262</v>
      </c>
      <c r="X6" s="37">
        <v>261</v>
      </c>
      <c r="Y6" s="38" t="s">
        <v>1</v>
      </c>
      <c r="Z6" s="37">
        <v>12</v>
      </c>
      <c r="AA6" s="37">
        <v>12</v>
      </c>
      <c r="AB6" s="36" t="s">
        <v>3</v>
      </c>
      <c r="AG6" s="1"/>
    </row>
    <row r="7" spans="1:33" s="4" customFormat="1" ht="18" customHeight="1" x14ac:dyDescent="0.15">
      <c r="A7" s="47" t="s">
        <v>60</v>
      </c>
      <c r="B7" s="43">
        <v>578</v>
      </c>
      <c r="C7" s="43">
        <v>576</v>
      </c>
      <c r="D7" s="46" t="s">
        <v>2</v>
      </c>
      <c r="E7" s="45">
        <v>9</v>
      </c>
      <c r="F7" s="45">
        <v>10</v>
      </c>
      <c r="G7" s="44">
        <v>-1</v>
      </c>
      <c r="H7" s="43">
        <v>0</v>
      </c>
      <c r="I7" s="43">
        <v>0</v>
      </c>
      <c r="J7" s="42" t="s">
        <v>3</v>
      </c>
      <c r="K7" s="29">
        <v>549</v>
      </c>
      <c r="L7" s="29">
        <v>548</v>
      </c>
      <c r="M7" s="41" t="s">
        <v>1</v>
      </c>
      <c r="N7" s="29">
        <v>10</v>
      </c>
      <c r="O7" s="29">
        <v>11</v>
      </c>
      <c r="P7" s="41">
        <v>-1</v>
      </c>
      <c r="Q7" s="40">
        <v>555</v>
      </c>
      <c r="R7" s="40">
        <v>557</v>
      </c>
      <c r="S7" s="39">
        <v>-2</v>
      </c>
      <c r="T7" s="40">
        <v>10</v>
      </c>
      <c r="U7" s="40">
        <v>11</v>
      </c>
      <c r="V7" s="39">
        <v>-1</v>
      </c>
      <c r="W7" s="37">
        <v>1104</v>
      </c>
      <c r="X7" s="37">
        <v>1105</v>
      </c>
      <c r="Y7" s="38">
        <v>-1</v>
      </c>
      <c r="Z7" s="37">
        <v>20</v>
      </c>
      <c r="AA7" s="37">
        <v>22</v>
      </c>
      <c r="AB7" s="36">
        <v>-2</v>
      </c>
      <c r="AG7" s="1"/>
    </row>
    <row r="8" spans="1:33" s="4" customFormat="1" ht="18" customHeight="1" x14ac:dyDescent="0.15">
      <c r="A8" s="47" t="s">
        <v>59</v>
      </c>
      <c r="B8" s="43">
        <v>902</v>
      </c>
      <c r="C8" s="43">
        <v>901</v>
      </c>
      <c r="D8" s="46" t="s">
        <v>1</v>
      </c>
      <c r="E8" s="45">
        <v>30</v>
      </c>
      <c r="F8" s="45">
        <v>29</v>
      </c>
      <c r="G8" s="44" t="s">
        <v>1</v>
      </c>
      <c r="H8" s="43">
        <v>9</v>
      </c>
      <c r="I8" s="43">
        <v>9</v>
      </c>
      <c r="J8" s="42" t="s">
        <v>3</v>
      </c>
      <c r="K8" s="29">
        <v>855</v>
      </c>
      <c r="L8" s="29">
        <v>855</v>
      </c>
      <c r="M8" s="41" t="s">
        <v>3</v>
      </c>
      <c r="N8" s="29">
        <v>20</v>
      </c>
      <c r="O8" s="29">
        <v>19</v>
      </c>
      <c r="P8" s="41" t="s">
        <v>1</v>
      </c>
      <c r="Q8" s="40">
        <v>898</v>
      </c>
      <c r="R8" s="40">
        <v>895</v>
      </c>
      <c r="S8" s="39" t="s">
        <v>5</v>
      </c>
      <c r="T8" s="40">
        <v>13</v>
      </c>
      <c r="U8" s="40">
        <v>13</v>
      </c>
      <c r="V8" s="39" t="s">
        <v>3</v>
      </c>
      <c r="W8" s="37">
        <v>1753</v>
      </c>
      <c r="X8" s="37">
        <v>1750</v>
      </c>
      <c r="Y8" s="38" t="s">
        <v>5</v>
      </c>
      <c r="Z8" s="37">
        <v>33</v>
      </c>
      <c r="AA8" s="37">
        <v>32</v>
      </c>
      <c r="AB8" s="36" t="s">
        <v>1</v>
      </c>
      <c r="AG8" s="1"/>
    </row>
    <row r="9" spans="1:33" s="4" customFormat="1" ht="18" customHeight="1" x14ac:dyDescent="0.15">
      <c r="A9" s="47" t="s">
        <v>58</v>
      </c>
      <c r="B9" s="43">
        <v>237</v>
      </c>
      <c r="C9" s="43">
        <v>237</v>
      </c>
      <c r="D9" s="46" t="s">
        <v>3</v>
      </c>
      <c r="E9" s="45">
        <v>3</v>
      </c>
      <c r="F9" s="45">
        <v>3</v>
      </c>
      <c r="G9" s="44" t="s">
        <v>3</v>
      </c>
      <c r="H9" s="43">
        <v>2</v>
      </c>
      <c r="I9" s="43">
        <v>2</v>
      </c>
      <c r="J9" s="42" t="s">
        <v>3</v>
      </c>
      <c r="K9" s="29">
        <v>210</v>
      </c>
      <c r="L9" s="29">
        <v>213</v>
      </c>
      <c r="M9" s="41">
        <v>-3</v>
      </c>
      <c r="N9" s="29">
        <v>2</v>
      </c>
      <c r="O9" s="29">
        <v>2</v>
      </c>
      <c r="P9" s="41" t="s">
        <v>3</v>
      </c>
      <c r="Q9" s="40">
        <v>248</v>
      </c>
      <c r="R9" s="40">
        <v>248</v>
      </c>
      <c r="S9" s="39" t="s">
        <v>3</v>
      </c>
      <c r="T9" s="40">
        <v>1</v>
      </c>
      <c r="U9" s="40">
        <v>1</v>
      </c>
      <c r="V9" s="39" t="s">
        <v>3</v>
      </c>
      <c r="W9" s="37">
        <v>458</v>
      </c>
      <c r="X9" s="37">
        <v>461</v>
      </c>
      <c r="Y9" s="38">
        <v>-3</v>
      </c>
      <c r="Z9" s="37">
        <v>3</v>
      </c>
      <c r="AA9" s="37">
        <v>3</v>
      </c>
      <c r="AB9" s="36" t="s">
        <v>3</v>
      </c>
      <c r="AG9" s="1"/>
    </row>
    <row r="10" spans="1:33" s="4" customFormat="1" ht="18" customHeight="1" x14ac:dyDescent="0.15">
      <c r="A10" s="47" t="s">
        <v>57</v>
      </c>
      <c r="B10" s="43">
        <v>551</v>
      </c>
      <c r="C10" s="43">
        <v>551</v>
      </c>
      <c r="D10" s="46" t="s">
        <v>3</v>
      </c>
      <c r="E10" s="45">
        <v>24</v>
      </c>
      <c r="F10" s="45">
        <v>26</v>
      </c>
      <c r="G10" s="44">
        <v>-2</v>
      </c>
      <c r="H10" s="43">
        <v>2</v>
      </c>
      <c r="I10" s="43">
        <v>2</v>
      </c>
      <c r="J10" s="42" t="s">
        <v>3</v>
      </c>
      <c r="K10" s="29">
        <v>496</v>
      </c>
      <c r="L10" s="29">
        <v>498</v>
      </c>
      <c r="M10" s="41">
        <v>-2</v>
      </c>
      <c r="N10" s="29">
        <v>22</v>
      </c>
      <c r="O10" s="29">
        <v>24</v>
      </c>
      <c r="P10" s="41">
        <v>-2</v>
      </c>
      <c r="Q10" s="40">
        <v>586</v>
      </c>
      <c r="R10" s="40">
        <v>586</v>
      </c>
      <c r="S10" s="39" t="s">
        <v>3</v>
      </c>
      <c r="T10" s="40">
        <v>7</v>
      </c>
      <c r="U10" s="40">
        <v>8</v>
      </c>
      <c r="V10" s="39">
        <v>-1</v>
      </c>
      <c r="W10" s="37">
        <v>1082</v>
      </c>
      <c r="X10" s="37">
        <v>1084</v>
      </c>
      <c r="Y10" s="38">
        <v>-2</v>
      </c>
      <c r="Z10" s="37">
        <v>29</v>
      </c>
      <c r="AA10" s="37">
        <v>32</v>
      </c>
      <c r="AB10" s="36">
        <v>-3</v>
      </c>
      <c r="AG10" s="1"/>
    </row>
    <row r="11" spans="1:33" s="4" customFormat="1" ht="18" customHeight="1" x14ac:dyDescent="0.15">
      <c r="A11" s="47" t="s">
        <v>56</v>
      </c>
      <c r="B11" s="43">
        <v>613</v>
      </c>
      <c r="C11" s="43">
        <v>602</v>
      </c>
      <c r="D11" s="46" t="s">
        <v>22</v>
      </c>
      <c r="E11" s="45">
        <v>20</v>
      </c>
      <c r="F11" s="45">
        <v>16</v>
      </c>
      <c r="G11" s="44" t="s">
        <v>16</v>
      </c>
      <c r="H11" s="43">
        <v>3</v>
      </c>
      <c r="I11" s="43">
        <v>3</v>
      </c>
      <c r="J11" s="42" t="s">
        <v>3</v>
      </c>
      <c r="K11" s="29">
        <v>500</v>
      </c>
      <c r="L11" s="29">
        <v>498</v>
      </c>
      <c r="M11" s="41" t="s">
        <v>2</v>
      </c>
      <c r="N11" s="29">
        <v>10</v>
      </c>
      <c r="O11" s="29">
        <v>9</v>
      </c>
      <c r="P11" s="41" t="s">
        <v>1</v>
      </c>
      <c r="Q11" s="40">
        <v>591</v>
      </c>
      <c r="R11" s="40">
        <v>584</v>
      </c>
      <c r="S11" s="39" t="s">
        <v>21</v>
      </c>
      <c r="T11" s="40">
        <v>14</v>
      </c>
      <c r="U11" s="40">
        <v>11</v>
      </c>
      <c r="V11" s="39" t="s">
        <v>5</v>
      </c>
      <c r="W11" s="37">
        <v>1091</v>
      </c>
      <c r="X11" s="37">
        <v>1082</v>
      </c>
      <c r="Y11" s="38" t="s">
        <v>9</v>
      </c>
      <c r="Z11" s="37">
        <v>24</v>
      </c>
      <c r="AA11" s="37">
        <v>20</v>
      </c>
      <c r="AB11" s="36" t="s">
        <v>16</v>
      </c>
      <c r="AG11" s="1"/>
    </row>
    <row r="12" spans="1:33" s="4" customFormat="1" ht="18" customHeight="1" x14ac:dyDescent="0.15">
      <c r="A12" s="47" t="s">
        <v>55</v>
      </c>
      <c r="B12" s="43">
        <v>298</v>
      </c>
      <c r="C12" s="43">
        <v>296</v>
      </c>
      <c r="D12" s="46" t="s">
        <v>2</v>
      </c>
      <c r="E12" s="45">
        <v>4</v>
      </c>
      <c r="F12" s="45">
        <v>4</v>
      </c>
      <c r="G12" s="44" t="s">
        <v>3</v>
      </c>
      <c r="H12" s="43">
        <v>1</v>
      </c>
      <c r="I12" s="43">
        <v>1</v>
      </c>
      <c r="J12" s="42" t="s">
        <v>3</v>
      </c>
      <c r="K12" s="29">
        <v>313</v>
      </c>
      <c r="L12" s="29">
        <v>313</v>
      </c>
      <c r="M12" s="41" t="s">
        <v>3</v>
      </c>
      <c r="N12" s="29">
        <v>4</v>
      </c>
      <c r="O12" s="29">
        <v>4</v>
      </c>
      <c r="P12" s="41" t="s">
        <v>3</v>
      </c>
      <c r="Q12" s="40">
        <v>341</v>
      </c>
      <c r="R12" s="40">
        <v>339</v>
      </c>
      <c r="S12" s="39" t="s">
        <v>2</v>
      </c>
      <c r="T12" s="40">
        <v>3</v>
      </c>
      <c r="U12" s="40">
        <v>3</v>
      </c>
      <c r="V12" s="39" t="s">
        <v>3</v>
      </c>
      <c r="W12" s="37">
        <v>654</v>
      </c>
      <c r="X12" s="37">
        <v>652</v>
      </c>
      <c r="Y12" s="38" t="s">
        <v>2</v>
      </c>
      <c r="Z12" s="37">
        <v>7</v>
      </c>
      <c r="AA12" s="37">
        <v>7</v>
      </c>
      <c r="AB12" s="36" t="s">
        <v>3</v>
      </c>
      <c r="AG12" s="1"/>
    </row>
    <row r="13" spans="1:33" s="4" customFormat="1" ht="18" customHeight="1" x14ac:dyDescent="0.15">
      <c r="A13" s="47" t="s">
        <v>54</v>
      </c>
      <c r="B13" s="43">
        <v>211</v>
      </c>
      <c r="C13" s="43">
        <v>210</v>
      </c>
      <c r="D13" s="46" t="s">
        <v>1</v>
      </c>
      <c r="E13" s="45">
        <v>4</v>
      </c>
      <c r="F13" s="45">
        <v>4</v>
      </c>
      <c r="G13" s="44" t="s">
        <v>3</v>
      </c>
      <c r="H13" s="43">
        <v>3</v>
      </c>
      <c r="I13" s="43">
        <v>3</v>
      </c>
      <c r="J13" s="42" t="s">
        <v>3</v>
      </c>
      <c r="K13" s="29">
        <v>192</v>
      </c>
      <c r="L13" s="29">
        <v>188</v>
      </c>
      <c r="M13" s="41" t="s">
        <v>16</v>
      </c>
      <c r="N13" s="29">
        <v>3</v>
      </c>
      <c r="O13" s="29">
        <v>3</v>
      </c>
      <c r="P13" s="41" t="s">
        <v>3</v>
      </c>
      <c r="Q13" s="40">
        <v>236</v>
      </c>
      <c r="R13" s="40">
        <v>232</v>
      </c>
      <c r="S13" s="39" t="s">
        <v>16</v>
      </c>
      <c r="T13" s="40">
        <v>1</v>
      </c>
      <c r="U13" s="40">
        <v>1</v>
      </c>
      <c r="V13" s="39" t="s">
        <v>3</v>
      </c>
      <c r="W13" s="37">
        <v>428</v>
      </c>
      <c r="X13" s="37">
        <v>420</v>
      </c>
      <c r="Y13" s="38" t="s">
        <v>41</v>
      </c>
      <c r="Z13" s="37">
        <v>4</v>
      </c>
      <c r="AA13" s="37">
        <v>4</v>
      </c>
      <c r="AB13" s="36" t="s">
        <v>3</v>
      </c>
      <c r="AG13" s="1"/>
    </row>
    <row r="14" spans="1:33" s="4" customFormat="1" ht="18" customHeight="1" x14ac:dyDescent="0.15">
      <c r="A14" s="47" t="s">
        <v>53</v>
      </c>
      <c r="B14" s="43">
        <v>79</v>
      </c>
      <c r="C14" s="43">
        <v>79</v>
      </c>
      <c r="D14" s="46" t="s">
        <v>3</v>
      </c>
      <c r="E14" s="45">
        <v>1</v>
      </c>
      <c r="F14" s="45">
        <v>1</v>
      </c>
      <c r="G14" s="44" t="s">
        <v>3</v>
      </c>
      <c r="H14" s="43">
        <v>0</v>
      </c>
      <c r="I14" s="43">
        <v>0</v>
      </c>
      <c r="J14" s="42" t="s">
        <v>3</v>
      </c>
      <c r="K14" s="29">
        <v>66</v>
      </c>
      <c r="L14" s="29">
        <v>65</v>
      </c>
      <c r="M14" s="41" t="s">
        <v>1</v>
      </c>
      <c r="N14" s="29">
        <v>1</v>
      </c>
      <c r="O14" s="29">
        <v>1</v>
      </c>
      <c r="P14" s="41" t="s">
        <v>3</v>
      </c>
      <c r="Q14" s="40">
        <v>53</v>
      </c>
      <c r="R14" s="40">
        <v>54</v>
      </c>
      <c r="S14" s="39">
        <v>-1</v>
      </c>
      <c r="T14" s="40">
        <v>0</v>
      </c>
      <c r="U14" s="40">
        <v>0</v>
      </c>
      <c r="V14" s="39" t="s">
        <v>3</v>
      </c>
      <c r="W14" s="37">
        <v>119</v>
      </c>
      <c r="X14" s="37">
        <v>119</v>
      </c>
      <c r="Y14" s="38" t="s">
        <v>3</v>
      </c>
      <c r="Z14" s="37">
        <v>1</v>
      </c>
      <c r="AA14" s="37">
        <v>1</v>
      </c>
      <c r="AB14" s="36" t="s">
        <v>3</v>
      </c>
      <c r="AG14" s="1"/>
    </row>
    <row r="15" spans="1:33" s="4" customFormat="1" ht="18" customHeight="1" x14ac:dyDescent="0.15">
      <c r="A15" s="47" t="s">
        <v>52</v>
      </c>
      <c r="B15" s="43">
        <v>205</v>
      </c>
      <c r="C15" s="43">
        <v>204</v>
      </c>
      <c r="D15" s="46" t="s">
        <v>1</v>
      </c>
      <c r="E15" s="45">
        <v>3</v>
      </c>
      <c r="F15" s="45">
        <v>3</v>
      </c>
      <c r="G15" s="44" t="s">
        <v>3</v>
      </c>
      <c r="H15" s="43">
        <v>1</v>
      </c>
      <c r="I15" s="43">
        <v>1</v>
      </c>
      <c r="J15" s="42" t="s">
        <v>3</v>
      </c>
      <c r="K15" s="29">
        <v>183</v>
      </c>
      <c r="L15" s="29">
        <v>181</v>
      </c>
      <c r="M15" s="41" t="s">
        <v>2</v>
      </c>
      <c r="N15" s="29">
        <v>3</v>
      </c>
      <c r="O15" s="29">
        <v>3</v>
      </c>
      <c r="P15" s="41" t="s">
        <v>3</v>
      </c>
      <c r="Q15" s="40">
        <v>206</v>
      </c>
      <c r="R15" s="40">
        <v>206</v>
      </c>
      <c r="S15" s="39" t="s">
        <v>3</v>
      </c>
      <c r="T15" s="40">
        <v>3</v>
      </c>
      <c r="U15" s="40">
        <v>3</v>
      </c>
      <c r="V15" s="39" t="s">
        <v>3</v>
      </c>
      <c r="W15" s="37">
        <v>389</v>
      </c>
      <c r="X15" s="37">
        <v>387</v>
      </c>
      <c r="Y15" s="38" t="s">
        <v>2</v>
      </c>
      <c r="Z15" s="37">
        <v>6</v>
      </c>
      <c r="AA15" s="37">
        <v>6</v>
      </c>
      <c r="AB15" s="36" t="s">
        <v>3</v>
      </c>
      <c r="AG15" s="1"/>
    </row>
    <row r="16" spans="1:33" s="4" customFormat="1" ht="18" customHeight="1" x14ac:dyDescent="0.15">
      <c r="A16" s="47" t="s">
        <v>51</v>
      </c>
      <c r="B16" s="43">
        <v>191</v>
      </c>
      <c r="C16" s="43">
        <v>191</v>
      </c>
      <c r="D16" s="46" t="s">
        <v>3</v>
      </c>
      <c r="E16" s="45">
        <v>3</v>
      </c>
      <c r="F16" s="45">
        <v>3</v>
      </c>
      <c r="G16" s="44" t="s">
        <v>3</v>
      </c>
      <c r="H16" s="43">
        <v>2</v>
      </c>
      <c r="I16" s="43">
        <v>2</v>
      </c>
      <c r="J16" s="42" t="s">
        <v>3</v>
      </c>
      <c r="K16" s="29">
        <v>216</v>
      </c>
      <c r="L16" s="29">
        <v>215</v>
      </c>
      <c r="M16" s="41" t="s">
        <v>1</v>
      </c>
      <c r="N16" s="29">
        <v>1</v>
      </c>
      <c r="O16" s="29">
        <v>1</v>
      </c>
      <c r="P16" s="41" t="s">
        <v>3</v>
      </c>
      <c r="Q16" s="40">
        <v>240</v>
      </c>
      <c r="R16" s="40">
        <v>242</v>
      </c>
      <c r="S16" s="39">
        <v>-2</v>
      </c>
      <c r="T16" s="40">
        <v>2</v>
      </c>
      <c r="U16" s="40">
        <v>2</v>
      </c>
      <c r="V16" s="39" t="s">
        <v>3</v>
      </c>
      <c r="W16" s="37">
        <v>456</v>
      </c>
      <c r="X16" s="37">
        <v>457</v>
      </c>
      <c r="Y16" s="38">
        <v>-1</v>
      </c>
      <c r="Z16" s="37">
        <v>3</v>
      </c>
      <c r="AA16" s="37">
        <v>3</v>
      </c>
      <c r="AB16" s="36" t="s">
        <v>3</v>
      </c>
      <c r="AG16" s="1"/>
    </row>
    <row r="17" spans="1:33" s="4" customFormat="1" ht="18" customHeight="1" x14ac:dyDescent="0.15">
      <c r="A17" s="47" t="s">
        <v>50</v>
      </c>
      <c r="B17" s="43">
        <v>1963</v>
      </c>
      <c r="C17" s="43">
        <v>1957</v>
      </c>
      <c r="D17" s="46" t="s">
        <v>6</v>
      </c>
      <c r="E17" s="45">
        <v>91</v>
      </c>
      <c r="F17" s="45">
        <v>78</v>
      </c>
      <c r="G17" s="44" t="s">
        <v>23</v>
      </c>
      <c r="H17" s="43">
        <v>17</v>
      </c>
      <c r="I17" s="43">
        <v>17</v>
      </c>
      <c r="J17" s="42" t="s">
        <v>3</v>
      </c>
      <c r="K17" s="29">
        <v>1669</v>
      </c>
      <c r="L17" s="29">
        <v>1665</v>
      </c>
      <c r="M17" s="41" t="s">
        <v>16</v>
      </c>
      <c r="N17" s="29">
        <v>37</v>
      </c>
      <c r="O17" s="29">
        <v>36</v>
      </c>
      <c r="P17" s="41" t="s">
        <v>1</v>
      </c>
      <c r="Q17" s="40">
        <v>1910</v>
      </c>
      <c r="R17" s="40">
        <v>1911</v>
      </c>
      <c r="S17" s="39">
        <v>-1</v>
      </c>
      <c r="T17" s="40">
        <v>63</v>
      </c>
      <c r="U17" s="40">
        <v>51</v>
      </c>
      <c r="V17" s="39" t="s">
        <v>18</v>
      </c>
      <c r="W17" s="37">
        <v>3579</v>
      </c>
      <c r="X17" s="37">
        <v>3576</v>
      </c>
      <c r="Y17" s="38" t="s">
        <v>5</v>
      </c>
      <c r="Z17" s="37">
        <v>100</v>
      </c>
      <c r="AA17" s="37">
        <v>87</v>
      </c>
      <c r="AB17" s="36" t="s">
        <v>23</v>
      </c>
      <c r="AG17" s="1"/>
    </row>
    <row r="18" spans="1:33" s="4" customFormat="1" ht="18" customHeight="1" x14ac:dyDescent="0.15">
      <c r="A18" s="47" t="s">
        <v>49</v>
      </c>
      <c r="B18" s="43">
        <v>557</v>
      </c>
      <c r="C18" s="43">
        <v>547</v>
      </c>
      <c r="D18" s="46" t="s">
        <v>30</v>
      </c>
      <c r="E18" s="45">
        <v>7</v>
      </c>
      <c r="F18" s="45">
        <v>8</v>
      </c>
      <c r="G18" s="44">
        <v>-1</v>
      </c>
      <c r="H18" s="43">
        <v>1</v>
      </c>
      <c r="I18" s="43">
        <v>1</v>
      </c>
      <c r="J18" s="42" t="s">
        <v>3</v>
      </c>
      <c r="K18" s="29">
        <v>482</v>
      </c>
      <c r="L18" s="29">
        <v>479</v>
      </c>
      <c r="M18" s="41" t="s">
        <v>5</v>
      </c>
      <c r="N18" s="29">
        <v>2</v>
      </c>
      <c r="O18" s="29">
        <v>3</v>
      </c>
      <c r="P18" s="41">
        <v>-1</v>
      </c>
      <c r="Q18" s="40">
        <v>524</v>
      </c>
      <c r="R18" s="40">
        <v>517</v>
      </c>
      <c r="S18" s="39" t="s">
        <v>21</v>
      </c>
      <c r="T18" s="40">
        <v>5</v>
      </c>
      <c r="U18" s="40">
        <v>5</v>
      </c>
      <c r="V18" s="39" t="s">
        <v>3</v>
      </c>
      <c r="W18" s="37">
        <v>1006</v>
      </c>
      <c r="X18" s="37">
        <v>996</v>
      </c>
      <c r="Y18" s="38" t="s">
        <v>30</v>
      </c>
      <c r="Z18" s="37">
        <v>7</v>
      </c>
      <c r="AA18" s="37">
        <v>8</v>
      </c>
      <c r="AB18" s="36">
        <v>-1</v>
      </c>
      <c r="AG18" s="1"/>
    </row>
    <row r="19" spans="1:33" s="4" customFormat="1" ht="18" customHeight="1" x14ac:dyDescent="0.15">
      <c r="A19" s="47" t="s">
        <v>48</v>
      </c>
      <c r="B19" s="43">
        <v>596</v>
      </c>
      <c r="C19" s="43">
        <v>599</v>
      </c>
      <c r="D19" s="46">
        <v>-3</v>
      </c>
      <c r="E19" s="45">
        <v>18</v>
      </c>
      <c r="F19" s="45">
        <v>17</v>
      </c>
      <c r="G19" s="44" t="s">
        <v>1</v>
      </c>
      <c r="H19" s="43">
        <v>4</v>
      </c>
      <c r="I19" s="43">
        <v>4</v>
      </c>
      <c r="J19" s="42" t="s">
        <v>3</v>
      </c>
      <c r="K19" s="29">
        <v>533</v>
      </c>
      <c r="L19" s="29">
        <v>535</v>
      </c>
      <c r="M19" s="41">
        <v>-2</v>
      </c>
      <c r="N19" s="29">
        <v>10</v>
      </c>
      <c r="O19" s="29">
        <v>9</v>
      </c>
      <c r="P19" s="41" t="s">
        <v>1</v>
      </c>
      <c r="Q19" s="40">
        <v>490</v>
      </c>
      <c r="R19" s="40">
        <v>495</v>
      </c>
      <c r="S19" s="39">
        <v>-5</v>
      </c>
      <c r="T19" s="40">
        <v>9</v>
      </c>
      <c r="U19" s="40">
        <v>9</v>
      </c>
      <c r="V19" s="39" t="s">
        <v>3</v>
      </c>
      <c r="W19" s="37">
        <v>1023</v>
      </c>
      <c r="X19" s="37">
        <v>1030</v>
      </c>
      <c r="Y19" s="38">
        <v>-7</v>
      </c>
      <c r="Z19" s="37">
        <v>19</v>
      </c>
      <c r="AA19" s="37">
        <v>18</v>
      </c>
      <c r="AB19" s="36" t="s">
        <v>1</v>
      </c>
      <c r="AG19" s="1"/>
    </row>
    <row r="20" spans="1:33" s="4" customFormat="1" ht="18" customHeight="1" x14ac:dyDescent="0.15">
      <c r="A20" s="47" t="s">
        <v>47</v>
      </c>
      <c r="B20" s="43">
        <v>487</v>
      </c>
      <c r="C20" s="43">
        <v>489</v>
      </c>
      <c r="D20" s="46">
        <v>-2</v>
      </c>
      <c r="E20" s="45">
        <v>6</v>
      </c>
      <c r="F20" s="45">
        <v>6</v>
      </c>
      <c r="G20" s="44" t="s">
        <v>3</v>
      </c>
      <c r="H20" s="43">
        <v>2</v>
      </c>
      <c r="I20" s="43">
        <v>2</v>
      </c>
      <c r="J20" s="42" t="s">
        <v>3</v>
      </c>
      <c r="K20" s="29">
        <v>504</v>
      </c>
      <c r="L20" s="29">
        <v>504</v>
      </c>
      <c r="M20" s="41" t="s">
        <v>3</v>
      </c>
      <c r="N20" s="29">
        <v>7</v>
      </c>
      <c r="O20" s="29">
        <v>6</v>
      </c>
      <c r="P20" s="41" t="s">
        <v>1</v>
      </c>
      <c r="Q20" s="40">
        <v>563</v>
      </c>
      <c r="R20" s="40">
        <v>565</v>
      </c>
      <c r="S20" s="39">
        <v>-2</v>
      </c>
      <c r="T20" s="40">
        <v>5</v>
      </c>
      <c r="U20" s="40">
        <v>5</v>
      </c>
      <c r="V20" s="39" t="s">
        <v>3</v>
      </c>
      <c r="W20" s="37">
        <v>1067</v>
      </c>
      <c r="X20" s="37">
        <v>1069</v>
      </c>
      <c r="Y20" s="38">
        <v>-2</v>
      </c>
      <c r="Z20" s="37">
        <v>12</v>
      </c>
      <c r="AA20" s="37">
        <v>11</v>
      </c>
      <c r="AB20" s="36" t="s">
        <v>1</v>
      </c>
      <c r="AG20" s="1"/>
    </row>
    <row r="21" spans="1:33" s="4" customFormat="1" ht="18" customHeight="1" x14ac:dyDescent="0.15">
      <c r="A21" s="47" t="s">
        <v>46</v>
      </c>
      <c r="B21" s="43">
        <v>734</v>
      </c>
      <c r="C21" s="43">
        <v>729</v>
      </c>
      <c r="D21" s="46" t="s">
        <v>15</v>
      </c>
      <c r="E21" s="45">
        <v>8</v>
      </c>
      <c r="F21" s="45">
        <v>8</v>
      </c>
      <c r="G21" s="44" t="s">
        <v>3</v>
      </c>
      <c r="H21" s="43">
        <v>3</v>
      </c>
      <c r="I21" s="43">
        <v>3</v>
      </c>
      <c r="J21" s="42" t="s">
        <v>3</v>
      </c>
      <c r="K21" s="29">
        <v>752</v>
      </c>
      <c r="L21" s="29">
        <v>750</v>
      </c>
      <c r="M21" s="41" t="s">
        <v>2</v>
      </c>
      <c r="N21" s="29">
        <v>9</v>
      </c>
      <c r="O21" s="29">
        <v>8</v>
      </c>
      <c r="P21" s="41" t="s">
        <v>1</v>
      </c>
      <c r="Q21" s="40">
        <v>830</v>
      </c>
      <c r="R21" s="40">
        <v>828</v>
      </c>
      <c r="S21" s="39" t="s">
        <v>2</v>
      </c>
      <c r="T21" s="40">
        <v>7</v>
      </c>
      <c r="U21" s="40">
        <v>8</v>
      </c>
      <c r="V21" s="39">
        <v>-1</v>
      </c>
      <c r="W21" s="37">
        <v>1582</v>
      </c>
      <c r="X21" s="37">
        <v>1578</v>
      </c>
      <c r="Y21" s="38" t="s">
        <v>16</v>
      </c>
      <c r="Z21" s="37">
        <v>16</v>
      </c>
      <c r="AA21" s="37">
        <v>16</v>
      </c>
      <c r="AB21" s="36" t="s">
        <v>3</v>
      </c>
      <c r="AG21" s="1"/>
    </row>
    <row r="22" spans="1:33" s="4" customFormat="1" ht="18" customHeight="1" x14ac:dyDescent="0.15">
      <c r="A22" s="47" t="s">
        <v>45</v>
      </c>
      <c r="B22" s="43">
        <v>996</v>
      </c>
      <c r="C22" s="43">
        <v>999</v>
      </c>
      <c r="D22" s="46">
        <v>-3</v>
      </c>
      <c r="E22" s="45">
        <v>7</v>
      </c>
      <c r="F22" s="45">
        <v>7</v>
      </c>
      <c r="G22" s="44" t="s">
        <v>3</v>
      </c>
      <c r="H22" s="43">
        <v>6</v>
      </c>
      <c r="I22" s="43">
        <v>6</v>
      </c>
      <c r="J22" s="42" t="s">
        <v>3</v>
      </c>
      <c r="K22" s="29">
        <v>1028</v>
      </c>
      <c r="L22" s="29">
        <v>1034</v>
      </c>
      <c r="M22" s="41">
        <v>-6</v>
      </c>
      <c r="N22" s="29">
        <v>5</v>
      </c>
      <c r="O22" s="29">
        <v>5</v>
      </c>
      <c r="P22" s="41" t="s">
        <v>3</v>
      </c>
      <c r="Q22" s="40">
        <v>1146</v>
      </c>
      <c r="R22" s="40">
        <v>1150</v>
      </c>
      <c r="S22" s="39">
        <v>-4</v>
      </c>
      <c r="T22" s="40">
        <v>2</v>
      </c>
      <c r="U22" s="40">
        <v>2</v>
      </c>
      <c r="V22" s="39" t="s">
        <v>3</v>
      </c>
      <c r="W22" s="37">
        <v>2174</v>
      </c>
      <c r="X22" s="37">
        <v>2184</v>
      </c>
      <c r="Y22" s="38">
        <v>-10</v>
      </c>
      <c r="Z22" s="37">
        <v>7</v>
      </c>
      <c r="AA22" s="37">
        <v>7</v>
      </c>
      <c r="AB22" s="36" t="s">
        <v>3</v>
      </c>
      <c r="AG22" s="1"/>
    </row>
    <row r="23" spans="1:33" s="4" customFormat="1" ht="18" customHeight="1" x14ac:dyDescent="0.15">
      <c r="A23" s="47" t="s">
        <v>44</v>
      </c>
      <c r="B23" s="43">
        <v>698</v>
      </c>
      <c r="C23" s="43">
        <v>698</v>
      </c>
      <c r="D23" s="46" t="s">
        <v>3</v>
      </c>
      <c r="E23" s="45">
        <v>8</v>
      </c>
      <c r="F23" s="45">
        <v>6</v>
      </c>
      <c r="G23" s="44" t="s">
        <v>2</v>
      </c>
      <c r="H23" s="43">
        <v>2</v>
      </c>
      <c r="I23" s="43">
        <v>2</v>
      </c>
      <c r="J23" s="42" t="s">
        <v>3</v>
      </c>
      <c r="K23" s="29">
        <v>638</v>
      </c>
      <c r="L23" s="29">
        <v>638</v>
      </c>
      <c r="M23" s="41" t="s">
        <v>3</v>
      </c>
      <c r="N23" s="29">
        <v>5</v>
      </c>
      <c r="O23" s="29">
        <v>3</v>
      </c>
      <c r="P23" s="41" t="s">
        <v>2</v>
      </c>
      <c r="Q23" s="40">
        <v>788</v>
      </c>
      <c r="R23" s="40">
        <v>787</v>
      </c>
      <c r="S23" s="39" t="s">
        <v>1</v>
      </c>
      <c r="T23" s="40">
        <v>4</v>
      </c>
      <c r="U23" s="40">
        <v>4</v>
      </c>
      <c r="V23" s="39" t="s">
        <v>3</v>
      </c>
      <c r="W23" s="37">
        <v>1426</v>
      </c>
      <c r="X23" s="37">
        <v>1425</v>
      </c>
      <c r="Y23" s="38" t="s">
        <v>1</v>
      </c>
      <c r="Z23" s="37">
        <v>9</v>
      </c>
      <c r="AA23" s="37">
        <v>7</v>
      </c>
      <c r="AB23" s="36" t="s">
        <v>2</v>
      </c>
      <c r="AG23" s="1"/>
    </row>
    <row r="24" spans="1:33" s="4" customFormat="1" ht="18" customHeight="1" x14ac:dyDescent="0.15">
      <c r="A24" s="47" t="s">
        <v>43</v>
      </c>
      <c r="B24" s="43">
        <v>240</v>
      </c>
      <c r="C24" s="43">
        <v>243</v>
      </c>
      <c r="D24" s="46">
        <v>-3</v>
      </c>
      <c r="E24" s="45">
        <v>0</v>
      </c>
      <c r="F24" s="45">
        <v>0</v>
      </c>
      <c r="G24" s="44" t="s">
        <v>3</v>
      </c>
      <c r="H24" s="43">
        <v>0</v>
      </c>
      <c r="I24" s="43">
        <v>0</v>
      </c>
      <c r="J24" s="42" t="s">
        <v>3</v>
      </c>
      <c r="K24" s="29">
        <v>255</v>
      </c>
      <c r="L24" s="29">
        <v>258</v>
      </c>
      <c r="M24" s="41">
        <v>-3</v>
      </c>
      <c r="N24" s="29">
        <v>0</v>
      </c>
      <c r="O24" s="29">
        <v>0</v>
      </c>
      <c r="P24" s="41" t="s">
        <v>3</v>
      </c>
      <c r="Q24" s="40">
        <v>279</v>
      </c>
      <c r="R24" s="40">
        <v>285</v>
      </c>
      <c r="S24" s="39">
        <v>-6</v>
      </c>
      <c r="T24" s="40">
        <v>0</v>
      </c>
      <c r="U24" s="40">
        <v>0</v>
      </c>
      <c r="V24" s="39" t="s">
        <v>3</v>
      </c>
      <c r="W24" s="37">
        <v>534</v>
      </c>
      <c r="X24" s="37">
        <v>543</v>
      </c>
      <c r="Y24" s="38">
        <v>-9</v>
      </c>
      <c r="Z24" s="37">
        <v>0</v>
      </c>
      <c r="AA24" s="37">
        <v>0</v>
      </c>
      <c r="AB24" s="36" t="s">
        <v>3</v>
      </c>
      <c r="AG24" s="1"/>
    </row>
    <row r="25" spans="1:33" s="4" customFormat="1" ht="18" customHeight="1" x14ac:dyDescent="0.15">
      <c r="A25" s="47" t="s">
        <v>42</v>
      </c>
      <c r="B25" s="43">
        <v>1069</v>
      </c>
      <c r="C25" s="43">
        <v>1061</v>
      </c>
      <c r="D25" s="46" t="s">
        <v>41</v>
      </c>
      <c r="E25" s="45">
        <v>13</v>
      </c>
      <c r="F25" s="45">
        <v>13</v>
      </c>
      <c r="G25" s="44" t="s">
        <v>3</v>
      </c>
      <c r="H25" s="43">
        <v>3</v>
      </c>
      <c r="I25" s="43">
        <v>3</v>
      </c>
      <c r="J25" s="42" t="s">
        <v>3</v>
      </c>
      <c r="K25" s="29">
        <v>1144</v>
      </c>
      <c r="L25" s="29">
        <v>1135</v>
      </c>
      <c r="M25" s="41" t="s">
        <v>9</v>
      </c>
      <c r="N25" s="29">
        <v>10</v>
      </c>
      <c r="O25" s="29">
        <v>10</v>
      </c>
      <c r="P25" s="41" t="s">
        <v>3</v>
      </c>
      <c r="Q25" s="40">
        <v>1251</v>
      </c>
      <c r="R25" s="40">
        <v>1248</v>
      </c>
      <c r="S25" s="39" t="s">
        <v>5</v>
      </c>
      <c r="T25" s="40">
        <v>7</v>
      </c>
      <c r="U25" s="40">
        <v>7</v>
      </c>
      <c r="V25" s="39" t="s">
        <v>3</v>
      </c>
      <c r="W25" s="37">
        <v>2395</v>
      </c>
      <c r="X25" s="37">
        <v>2383</v>
      </c>
      <c r="Y25" s="38" t="s">
        <v>18</v>
      </c>
      <c r="Z25" s="37">
        <v>17</v>
      </c>
      <c r="AA25" s="37">
        <v>17</v>
      </c>
      <c r="AB25" s="36" t="s">
        <v>3</v>
      </c>
      <c r="AG25" s="1"/>
    </row>
    <row r="26" spans="1:33" s="4" customFormat="1" ht="18" customHeight="1" x14ac:dyDescent="0.15">
      <c r="A26" s="47" t="s">
        <v>40</v>
      </c>
      <c r="B26" s="43">
        <v>700</v>
      </c>
      <c r="C26" s="43">
        <v>700</v>
      </c>
      <c r="D26" s="46" t="s">
        <v>3</v>
      </c>
      <c r="E26" s="45">
        <v>4</v>
      </c>
      <c r="F26" s="45">
        <v>4</v>
      </c>
      <c r="G26" s="44" t="s">
        <v>3</v>
      </c>
      <c r="H26" s="43">
        <v>4</v>
      </c>
      <c r="I26" s="43">
        <v>4</v>
      </c>
      <c r="J26" s="42" t="s">
        <v>3</v>
      </c>
      <c r="K26" s="29">
        <v>812</v>
      </c>
      <c r="L26" s="29">
        <v>814</v>
      </c>
      <c r="M26" s="41">
        <v>-2</v>
      </c>
      <c r="N26" s="29">
        <v>3</v>
      </c>
      <c r="O26" s="29">
        <v>3</v>
      </c>
      <c r="P26" s="41" t="s">
        <v>3</v>
      </c>
      <c r="Q26" s="40">
        <v>879</v>
      </c>
      <c r="R26" s="40">
        <v>882</v>
      </c>
      <c r="S26" s="39">
        <v>-3</v>
      </c>
      <c r="T26" s="40">
        <v>1</v>
      </c>
      <c r="U26" s="40">
        <v>1</v>
      </c>
      <c r="V26" s="39" t="s">
        <v>3</v>
      </c>
      <c r="W26" s="37">
        <v>1691</v>
      </c>
      <c r="X26" s="37">
        <v>1696</v>
      </c>
      <c r="Y26" s="38">
        <v>-5</v>
      </c>
      <c r="Z26" s="37">
        <v>4</v>
      </c>
      <c r="AA26" s="37">
        <v>4</v>
      </c>
      <c r="AB26" s="36" t="s">
        <v>3</v>
      </c>
      <c r="AG26" s="1"/>
    </row>
    <row r="27" spans="1:33" s="4" customFormat="1" ht="18" customHeight="1" x14ac:dyDescent="0.15">
      <c r="A27" s="47" t="s">
        <v>39</v>
      </c>
      <c r="B27" s="43">
        <v>389</v>
      </c>
      <c r="C27" s="43">
        <v>388</v>
      </c>
      <c r="D27" s="46" t="s">
        <v>1</v>
      </c>
      <c r="E27" s="45">
        <v>23</v>
      </c>
      <c r="F27" s="45">
        <v>24</v>
      </c>
      <c r="G27" s="44">
        <v>-1</v>
      </c>
      <c r="H27" s="43">
        <v>0</v>
      </c>
      <c r="I27" s="43">
        <v>0</v>
      </c>
      <c r="J27" s="42" t="s">
        <v>3</v>
      </c>
      <c r="K27" s="29">
        <v>428</v>
      </c>
      <c r="L27" s="29">
        <v>429</v>
      </c>
      <c r="M27" s="41">
        <v>-1</v>
      </c>
      <c r="N27" s="29">
        <v>9</v>
      </c>
      <c r="O27" s="29">
        <v>10</v>
      </c>
      <c r="P27" s="41">
        <v>-1</v>
      </c>
      <c r="Q27" s="40">
        <v>468</v>
      </c>
      <c r="R27" s="40">
        <v>470</v>
      </c>
      <c r="S27" s="39">
        <v>-2</v>
      </c>
      <c r="T27" s="40">
        <v>19</v>
      </c>
      <c r="U27" s="40">
        <v>20</v>
      </c>
      <c r="V27" s="39">
        <v>-1</v>
      </c>
      <c r="W27" s="37">
        <v>896</v>
      </c>
      <c r="X27" s="37">
        <v>899</v>
      </c>
      <c r="Y27" s="38">
        <v>-3</v>
      </c>
      <c r="Z27" s="37">
        <v>28</v>
      </c>
      <c r="AA27" s="37">
        <v>30</v>
      </c>
      <c r="AB27" s="36">
        <v>-2</v>
      </c>
      <c r="AG27" s="1"/>
    </row>
    <row r="28" spans="1:33" s="4" customFormat="1" ht="18" customHeight="1" x14ac:dyDescent="0.15">
      <c r="A28" s="47" t="s">
        <v>38</v>
      </c>
      <c r="B28" s="43">
        <v>721</v>
      </c>
      <c r="C28" s="43">
        <v>723</v>
      </c>
      <c r="D28" s="46">
        <v>-2</v>
      </c>
      <c r="E28" s="45">
        <v>23</v>
      </c>
      <c r="F28" s="45">
        <v>22</v>
      </c>
      <c r="G28" s="44" t="s">
        <v>1</v>
      </c>
      <c r="H28" s="43">
        <v>4</v>
      </c>
      <c r="I28" s="43">
        <v>4</v>
      </c>
      <c r="J28" s="42" t="s">
        <v>3</v>
      </c>
      <c r="K28" s="29">
        <v>768</v>
      </c>
      <c r="L28" s="29">
        <v>769</v>
      </c>
      <c r="M28" s="41">
        <v>-1</v>
      </c>
      <c r="N28" s="29">
        <v>19</v>
      </c>
      <c r="O28" s="29">
        <v>18</v>
      </c>
      <c r="P28" s="41" t="s">
        <v>1</v>
      </c>
      <c r="Q28" s="40">
        <v>742</v>
      </c>
      <c r="R28" s="40">
        <v>745</v>
      </c>
      <c r="S28" s="39">
        <v>-3</v>
      </c>
      <c r="T28" s="40">
        <v>8</v>
      </c>
      <c r="U28" s="40">
        <v>8</v>
      </c>
      <c r="V28" s="39" t="s">
        <v>3</v>
      </c>
      <c r="W28" s="37">
        <v>1510</v>
      </c>
      <c r="X28" s="37">
        <v>1514</v>
      </c>
      <c r="Y28" s="38">
        <v>-4</v>
      </c>
      <c r="Z28" s="37">
        <v>27</v>
      </c>
      <c r="AA28" s="37">
        <v>26</v>
      </c>
      <c r="AB28" s="36" t="s">
        <v>1</v>
      </c>
      <c r="AG28" s="1"/>
    </row>
    <row r="29" spans="1:33" s="4" customFormat="1" ht="18" customHeight="1" x14ac:dyDescent="0.15">
      <c r="A29" s="47" t="s">
        <v>37</v>
      </c>
      <c r="B29" s="43">
        <v>448</v>
      </c>
      <c r="C29" s="43">
        <v>448</v>
      </c>
      <c r="D29" s="46" t="s">
        <v>3</v>
      </c>
      <c r="E29" s="45">
        <v>5</v>
      </c>
      <c r="F29" s="45">
        <v>5</v>
      </c>
      <c r="G29" s="44" t="s">
        <v>3</v>
      </c>
      <c r="H29" s="43">
        <v>3</v>
      </c>
      <c r="I29" s="43">
        <v>3</v>
      </c>
      <c r="J29" s="42" t="s">
        <v>3</v>
      </c>
      <c r="K29" s="29">
        <v>486</v>
      </c>
      <c r="L29" s="29">
        <v>487</v>
      </c>
      <c r="M29" s="41">
        <v>-1</v>
      </c>
      <c r="N29" s="29">
        <v>4</v>
      </c>
      <c r="O29" s="29">
        <v>4</v>
      </c>
      <c r="P29" s="41" t="s">
        <v>3</v>
      </c>
      <c r="Q29" s="40">
        <v>536</v>
      </c>
      <c r="R29" s="40">
        <v>536</v>
      </c>
      <c r="S29" s="39" t="s">
        <v>3</v>
      </c>
      <c r="T29" s="40">
        <v>5</v>
      </c>
      <c r="U29" s="40">
        <v>5</v>
      </c>
      <c r="V29" s="39" t="s">
        <v>3</v>
      </c>
      <c r="W29" s="37">
        <v>1022</v>
      </c>
      <c r="X29" s="37">
        <v>1023</v>
      </c>
      <c r="Y29" s="38">
        <v>-1</v>
      </c>
      <c r="Z29" s="37">
        <v>9</v>
      </c>
      <c r="AA29" s="37">
        <v>9</v>
      </c>
      <c r="AB29" s="36" t="s">
        <v>3</v>
      </c>
      <c r="AG29" s="1"/>
    </row>
    <row r="30" spans="1:33" s="4" customFormat="1" ht="18" customHeight="1" x14ac:dyDescent="0.15">
      <c r="A30" s="47" t="s">
        <v>36</v>
      </c>
      <c r="B30" s="43">
        <v>456</v>
      </c>
      <c r="C30" s="43">
        <v>456</v>
      </c>
      <c r="D30" s="46" t="s">
        <v>3</v>
      </c>
      <c r="E30" s="45">
        <v>1</v>
      </c>
      <c r="F30" s="45">
        <v>1</v>
      </c>
      <c r="G30" s="44" t="s">
        <v>3</v>
      </c>
      <c r="H30" s="43">
        <v>1</v>
      </c>
      <c r="I30" s="43">
        <v>1</v>
      </c>
      <c r="J30" s="42" t="s">
        <v>3</v>
      </c>
      <c r="K30" s="29">
        <v>449</v>
      </c>
      <c r="L30" s="29">
        <v>450</v>
      </c>
      <c r="M30" s="41">
        <v>-1</v>
      </c>
      <c r="N30" s="29">
        <v>2</v>
      </c>
      <c r="O30" s="29">
        <v>2</v>
      </c>
      <c r="P30" s="41" t="s">
        <v>3</v>
      </c>
      <c r="Q30" s="40">
        <v>499</v>
      </c>
      <c r="R30" s="40">
        <v>500</v>
      </c>
      <c r="S30" s="39">
        <v>-1</v>
      </c>
      <c r="T30" s="40">
        <v>0</v>
      </c>
      <c r="U30" s="40">
        <v>0</v>
      </c>
      <c r="V30" s="39" t="s">
        <v>3</v>
      </c>
      <c r="W30" s="37">
        <v>948</v>
      </c>
      <c r="X30" s="37">
        <v>950</v>
      </c>
      <c r="Y30" s="38">
        <v>-2</v>
      </c>
      <c r="Z30" s="37">
        <v>2</v>
      </c>
      <c r="AA30" s="37">
        <v>2</v>
      </c>
      <c r="AB30" s="36" t="s">
        <v>3</v>
      </c>
      <c r="AG30" s="1"/>
    </row>
    <row r="31" spans="1:33" s="4" customFormat="1" ht="18" customHeight="1" x14ac:dyDescent="0.15">
      <c r="A31" s="47" t="s">
        <v>35</v>
      </c>
      <c r="B31" s="43">
        <v>3006</v>
      </c>
      <c r="C31" s="43">
        <v>2999</v>
      </c>
      <c r="D31" s="46" t="s">
        <v>21</v>
      </c>
      <c r="E31" s="45">
        <v>35</v>
      </c>
      <c r="F31" s="45">
        <v>31</v>
      </c>
      <c r="G31" s="44" t="s">
        <v>16</v>
      </c>
      <c r="H31" s="43">
        <v>9</v>
      </c>
      <c r="I31" s="43">
        <v>9</v>
      </c>
      <c r="J31" s="42" t="s">
        <v>3</v>
      </c>
      <c r="K31" s="29">
        <v>3264</v>
      </c>
      <c r="L31" s="29">
        <v>3265</v>
      </c>
      <c r="M31" s="41">
        <v>-1</v>
      </c>
      <c r="N31" s="29">
        <v>22</v>
      </c>
      <c r="O31" s="29">
        <v>21</v>
      </c>
      <c r="P31" s="41" t="s">
        <v>1</v>
      </c>
      <c r="Q31" s="40">
        <v>3494</v>
      </c>
      <c r="R31" s="40">
        <v>3478</v>
      </c>
      <c r="S31" s="39" t="s">
        <v>34</v>
      </c>
      <c r="T31" s="40">
        <v>19</v>
      </c>
      <c r="U31" s="40">
        <v>16</v>
      </c>
      <c r="V31" s="39" t="s">
        <v>5</v>
      </c>
      <c r="W31" s="37">
        <v>6758</v>
      </c>
      <c r="X31" s="37">
        <v>6743</v>
      </c>
      <c r="Y31" s="38" t="s">
        <v>33</v>
      </c>
      <c r="Z31" s="37">
        <v>41</v>
      </c>
      <c r="AA31" s="37">
        <v>37</v>
      </c>
      <c r="AB31" s="36" t="s">
        <v>16</v>
      </c>
      <c r="AG31" s="1"/>
    </row>
    <row r="32" spans="1:33" s="4" customFormat="1" ht="18" customHeight="1" x14ac:dyDescent="0.15">
      <c r="A32" s="47" t="s">
        <v>32</v>
      </c>
      <c r="B32" s="43">
        <v>723</v>
      </c>
      <c r="C32" s="43">
        <v>718</v>
      </c>
      <c r="D32" s="46" t="s">
        <v>15</v>
      </c>
      <c r="E32" s="45">
        <v>4</v>
      </c>
      <c r="F32" s="45">
        <v>4</v>
      </c>
      <c r="G32" s="44" t="s">
        <v>3</v>
      </c>
      <c r="H32" s="43">
        <v>2</v>
      </c>
      <c r="I32" s="43">
        <v>2</v>
      </c>
      <c r="J32" s="42" t="s">
        <v>3</v>
      </c>
      <c r="K32" s="29">
        <v>778</v>
      </c>
      <c r="L32" s="29">
        <v>775</v>
      </c>
      <c r="M32" s="41" t="s">
        <v>5</v>
      </c>
      <c r="N32" s="29">
        <v>3</v>
      </c>
      <c r="O32" s="29">
        <v>3</v>
      </c>
      <c r="P32" s="41" t="s">
        <v>3</v>
      </c>
      <c r="Q32" s="40">
        <v>890</v>
      </c>
      <c r="R32" s="40">
        <v>886</v>
      </c>
      <c r="S32" s="39" t="s">
        <v>16</v>
      </c>
      <c r="T32" s="40">
        <v>1</v>
      </c>
      <c r="U32" s="40">
        <v>1</v>
      </c>
      <c r="V32" s="39" t="s">
        <v>3</v>
      </c>
      <c r="W32" s="37">
        <v>1668</v>
      </c>
      <c r="X32" s="37">
        <v>1661</v>
      </c>
      <c r="Y32" s="38" t="s">
        <v>21</v>
      </c>
      <c r="Z32" s="37">
        <v>4</v>
      </c>
      <c r="AA32" s="37">
        <v>4</v>
      </c>
      <c r="AB32" s="36" t="s">
        <v>3</v>
      </c>
      <c r="AG32" s="1"/>
    </row>
    <row r="33" spans="1:33" s="4" customFormat="1" ht="18" customHeight="1" x14ac:dyDescent="0.15">
      <c r="A33" s="47" t="s">
        <v>31</v>
      </c>
      <c r="B33" s="43">
        <v>1550</v>
      </c>
      <c r="C33" s="43">
        <v>1545</v>
      </c>
      <c r="D33" s="46" t="s">
        <v>15</v>
      </c>
      <c r="E33" s="45">
        <v>25</v>
      </c>
      <c r="F33" s="45">
        <v>27</v>
      </c>
      <c r="G33" s="44">
        <v>-2</v>
      </c>
      <c r="H33" s="43">
        <v>5</v>
      </c>
      <c r="I33" s="43">
        <v>5</v>
      </c>
      <c r="J33" s="42" t="s">
        <v>3</v>
      </c>
      <c r="K33" s="29">
        <v>1572</v>
      </c>
      <c r="L33" s="29">
        <v>1565</v>
      </c>
      <c r="M33" s="41" t="s">
        <v>21</v>
      </c>
      <c r="N33" s="29">
        <v>14</v>
      </c>
      <c r="O33" s="29">
        <v>14</v>
      </c>
      <c r="P33" s="41" t="s">
        <v>3</v>
      </c>
      <c r="Q33" s="40">
        <v>1780</v>
      </c>
      <c r="R33" s="40">
        <v>1777</v>
      </c>
      <c r="S33" s="39" t="s">
        <v>5</v>
      </c>
      <c r="T33" s="40">
        <v>16</v>
      </c>
      <c r="U33" s="40">
        <v>18</v>
      </c>
      <c r="V33" s="39">
        <v>-2</v>
      </c>
      <c r="W33" s="37">
        <v>3352</v>
      </c>
      <c r="X33" s="37">
        <v>3342</v>
      </c>
      <c r="Y33" s="38" t="s">
        <v>30</v>
      </c>
      <c r="Z33" s="37">
        <v>30</v>
      </c>
      <c r="AA33" s="37">
        <v>32</v>
      </c>
      <c r="AB33" s="36">
        <v>-2</v>
      </c>
      <c r="AG33" s="1"/>
    </row>
    <row r="34" spans="1:33" s="4" customFormat="1" ht="18" customHeight="1" x14ac:dyDescent="0.15">
      <c r="A34" s="47" t="s">
        <v>29</v>
      </c>
      <c r="B34" s="43">
        <v>191</v>
      </c>
      <c r="C34" s="43">
        <v>193</v>
      </c>
      <c r="D34" s="46">
        <v>-2</v>
      </c>
      <c r="E34" s="45">
        <v>1</v>
      </c>
      <c r="F34" s="45">
        <v>1</v>
      </c>
      <c r="G34" s="44" t="s">
        <v>3</v>
      </c>
      <c r="H34" s="43">
        <v>0</v>
      </c>
      <c r="I34" s="43">
        <v>0</v>
      </c>
      <c r="J34" s="42" t="s">
        <v>3</v>
      </c>
      <c r="K34" s="29">
        <v>184</v>
      </c>
      <c r="L34" s="29">
        <v>184</v>
      </c>
      <c r="M34" s="41" t="s">
        <v>3</v>
      </c>
      <c r="N34" s="29">
        <v>1</v>
      </c>
      <c r="O34" s="29">
        <v>1</v>
      </c>
      <c r="P34" s="41" t="s">
        <v>3</v>
      </c>
      <c r="Q34" s="40">
        <v>225</v>
      </c>
      <c r="R34" s="40">
        <v>227</v>
      </c>
      <c r="S34" s="39">
        <v>-2</v>
      </c>
      <c r="T34" s="40">
        <v>0</v>
      </c>
      <c r="U34" s="40">
        <v>0</v>
      </c>
      <c r="V34" s="39" t="s">
        <v>3</v>
      </c>
      <c r="W34" s="37">
        <v>409</v>
      </c>
      <c r="X34" s="37">
        <v>411</v>
      </c>
      <c r="Y34" s="38">
        <v>-2</v>
      </c>
      <c r="Z34" s="37">
        <v>1</v>
      </c>
      <c r="AA34" s="37">
        <v>1</v>
      </c>
      <c r="AB34" s="36" t="s">
        <v>3</v>
      </c>
      <c r="AG34" s="1"/>
    </row>
    <row r="35" spans="1:33" s="4" customFormat="1" ht="18" customHeight="1" x14ac:dyDescent="0.15">
      <c r="A35" s="47" t="s">
        <v>28</v>
      </c>
      <c r="B35" s="43">
        <v>797</v>
      </c>
      <c r="C35" s="43">
        <v>794</v>
      </c>
      <c r="D35" s="46" t="s">
        <v>5</v>
      </c>
      <c r="E35" s="45">
        <v>37</v>
      </c>
      <c r="F35" s="45">
        <v>38</v>
      </c>
      <c r="G35" s="44">
        <v>-1</v>
      </c>
      <c r="H35" s="43">
        <v>4</v>
      </c>
      <c r="I35" s="43">
        <v>4</v>
      </c>
      <c r="J35" s="42" t="s">
        <v>3</v>
      </c>
      <c r="K35" s="29">
        <v>664</v>
      </c>
      <c r="L35" s="29">
        <v>663</v>
      </c>
      <c r="M35" s="41" t="s">
        <v>1</v>
      </c>
      <c r="N35" s="29">
        <v>30</v>
      </c>
      <c r="O35" s="29">
        <v>31</v>
      </c>
      <c r="P35" s="41">
        <v>-1</v>
      </c>
      <c r="Q35" s="40">
        <v>585</v>
      </c>
      <c r="R35" s="40">
        <v>583</v>
      </c>
      <c r="S35" s="39" t="s">
        <v>2</v>
      </c>
      <c r="T35" s="40">
        <v>19</v>
      </c>
      <c r="U35" s="40">
        <v>20</v>
      </c>
      <c r="V35" s="39">
        <v>-1</v>
      </c>
      <c r="W35" s="37">
        <v>1249</v>
      </c>
      <c r="X35" s="37">
        <v>1246</v>
      </c>
      <c r="Y35" s="38" t="s">
        <v>5</v>
      </c>
      <c r="Z35" s="37">
        <v>49</v>
      </c>
      <c r="AA35" s="37">
        <v>51</v>
      </c>
      <c r="AB35" s="36">
        <v>-2</v>
      </c>
      <c r="AG35" s="1"/>
    </row>
    <row r="36" spans="1:33" s="4" customFormat="1" ht="18" customHeight="1" x14ac:dyDescent="0.15">
      <c r="A36" s="47" t="s">
        <v>27</v>
      </c>
      <c r="B36" s="43">
        <v>653</v>
      </c>
      <c r="C36" s="43">
        <v>651</v>
      </c>
      <c r="D36" s="46" t="s">
        <v>2</v>
      </c>
      <c r="E36" s="45">
        <v>24</v>
      </c>
      <c r="F36" s="45">
        <v>23</v>
      </c>
      <c r="G36" s="44" t="s">
        <v>1</v>
      </c>
      <c r="H36" s="43">
        <v>1</v>
      </c>
      <c r="I36" s="43">
        <v>1</v>
      </c>
      <c r="J36" s="42" t="s">
        <v>3</v>
      </c>
      <c r="K36" s="29">
        <v>559</v>
      </c>
      <c r="L36" s="29">
        <v>557</v>
      </c>
      <c r="M36" s="41" t="s">
        <v>2</v>
      </c>
      <c r="N36" s="29">
        <v>15</v>
      </c>
      <c r="O36" s="29">
        <v>14</v>
      </c>
      <c r="P36" s="41" t="s">
        <v>1</v>
      </c>
      <c r="Q36" s="40">
        <v>567</v>
      </c>
      <c r="R36" s="40">
        <v>562</v>
      </c>
      <c r="S36" s="39" t="s">
        <v>15</v>
      </c>
      <c r="T36" s="40">
        <v>11</v>
      </c>
      <c r="U36" s="40">
        <v>11</v>
      </c>
      <c r="V36" s="39" t="s">
        <v>3</v>
      </c>
      <c r="W36" s="37">
        <v>1126</v>
      </c>
      <c r="X36" s="37">
        <v>1119</v>
      </c>
      <c r="Y36" s="38" t="s">
        <v>21</v>
      </c>
      <c r="Z36" s="37">
        <v>26</v>
      </c>
      <c r="AA36" s="37">
        <v>25</v>
      </c>
      <c r="AB36" s="36" t="s">
        <v>1</v>
      </c>
      <c r="AG36" s="1"/>
    </row>
    <row r="37" spans="1:33" s="4" customFormat="1" ht="18" customHeight="1" x14ac:dyDescent="0.15">
      <c r="A37" s="47" t="s">
        <v>26</v>
      </c>
      <c r="B37" s="43">
        <v>557</v>
      </c>
      <c r="C37" s="43">
        <v>557</v>
      </c>
      <c r="D37" s="46" t="s">
        <v>3</v>
      </c>
      <c r="E37" s="45">
        <v>6</v>
      </c>
      <c r="F37" s="45">
        <v>6</v>
      </c>
      <c r="G37" s="44" t="s">
        <v>3</v>
      </c>
      <c r="H37" s="43">
        <v>1</v>
      </c>
      <c r="I37" s="43">
        <v>1</v>
      </c>
      <c r="J37" s="42" t="s">
        <v>3</v>
      </c>
      <c r="K37" s="29">
        <v>595</v>
      </c>
      <c r="L37" s="29">
        <v>594</v>
      </c>
      <c r="M37" s="41" t="s">
        <v>1</v>
      </c>
      <c r="N37" s="29">
        <v>3</v>
      </c>
      <c r="O37" s="29">
        <v>3</v>
      </c>
      <c r="P37" s="41" t="s">
        <v>3</v>
      </c>
      <c r="Q37" s="40">
        <v>638</v>
      </c>
      <c r="R37" s="40">
        <v>645</v>
      </c>
      <c r="S37" s="39">
        <v>-7</v>
      </c>
      <c r="T37" s="40">
        <v>5</v>
      </c>
      <c r="U37" s="40">
        <v>5</v>
      </c>
      <c r="V37" s="39" t="s">
        <v>3</v>
      </c>
      <c r="W37" s="37">
        <v>1233</v>
      </c>
      <c r="X37" s="37">
        <v>1239</v>
      </c>
      <c r="Y37" s="38">
        <v>-6</v>
      </c>
      <c r="Z37" s="37">
        <v>8</v>
      </c>
      <c r="AA37" s="37">
        <v>8</v>
      </c>
      <c r="AB37" s="36" t="s">
        <v>3</v>
      </c>
      <c r="AG37" s="1"/>
    </row>
    <row r="38" spans="1:33" s="4" customFormat="1" ht="18" customHeight="1" x14ac:dyDescent="0.15">
      <c r="A38" s="47" t="s">
        <v>25</v>
      </c>
      <c r="B38" s="43">
        <v>364</v>
      </c>
      <c r="C38" s="43">
        <v>361</v>
      </c>
      <c r="D38" s="46" t="s">
        <v>5</v>
      </c>
      <c r="E38" s="45">
        <v>15</v>
      </c>
      <c r="F38" s="45">
        <v>14</v>
      </c>
      <c r="G38" s="44" t="s">
        <v>1</v>
      </c>
      <c r="H38" s="43">
        <v>4</v>
      </c>
      <c r="I38" s="43">
        <v>4</v>
      </c>
      <c r="J38" s="42" t="s">
        <v>3</v>
      </c>
      <c r="K38" s="29">
        <v>309</v>
      </c>
      <c r="L38" s="29">
        <v>307</v>
      </c>
      <c r="M38" s="41" t="s">
        <v>2</v>
      </c>
      <c r="N38" s="29">
        <v>9</v>
      </c>
      <c r="O38" s="29">
        <v>9</v>
      </c>
      <c r="P38" s="41" t="s">
        <v>3</v>
      </c>
      <c r="Q38" s="40">
        <v>374</v>
      </c>
      <c r="R38" s="40">
        <v>371</v>
      </c>
      <c r="S38" s="39" t="s">
        <v>5</v>
      </c>
      <c r="T38" s="40">
        <v>13</v>
      </c>
      <c r="U38" s="40">
        <v>12</v>
      </c>
      <c r="V38" s="39" t="s">
        <v>1</v>
      </c>
      <c r="W38" s="37">
        <v>683</v>
      </c>
      <c r="X38" s="37">
        <v>678</v>
      </c>
      <c r="Y38" s="38" t="s">
        <v>15</v>
      </c>
      <c r="Z38" s="37">
        <v>22</v>
      </c>
      <c r="AA38" s="37">
        <v>21</v>
      </c>
      <c r="AB38" s="36" t="s">
        <v>1</v>
      </c>
      <c r="AG38" s="1"/>
    </row>
    <row r="39" spans="1:33" s="4" customFormat="1" ht="18" customHeight="1" x14ac:dyDescent="0.15">
      <c r="A39" s="47" t="s">
        <v>24</v>
      </c>
      <c r="B39" s="43">
        <v>3775</v>
      </c>
      <c r="C39" s="43">
        <v>3762</v>
      </c>
      <c r="D39" s="46" t="s">
        <v>23</v>
      </c>
      <c r="E39" s="45">
        <v>127</v>
      </c>
      <c r="F39" s="45">
        <v>118</v>
      </c>
      <c r="G39" s="44" t="s">
        <v>9</v>
      </c>
      <c r="H39" s="43">
        <v>21</v>
      </c>
      <c r="I39" s="43">
        <v>21</v>
      </c>
      <c r="J39" s="42" t="s">
        <v>3</v>
      </c>
      <c r="K39" s="29">
        <v>3897</v>
      </c>
      <c r="L39" s="29">
        <v>3886</v>
      </c>
      <c r="M39" s="41" t="s">
        <v>22</v>
      </c>
      <c r="N39" s="29">
        <v>67</v>
      </c>
      <c r="O39" s="29">
        <v>60</v>
      </c>
      <c r="P39" s="41" t="s">
        <v>21</v>
      </c>
      <c r="Q39" s="40">
        <v>4135</v>
      </c>
      <c r="R39" s="40">
        <v>4113</v>
      </c>
      <c r="S39" s="39" t="s">
        <v>20</v>
      </c>
      <c r="T39" s="40">
        <v>76</v>
      </c>
      <c r="U39" s="40">
        <v>71</v>
      </c>
      <c r="V39" s="39" t="s">
        <v>15</v>
      </c>
      <c r="W39" s="37">
        <v>8032</v>
      </c>
      <c r="X39" s="37">
        <v>7999</v>
      </c>
      <c r="Y39" s="38" t="s">
        <v>19</v>
      </c>
      <c r="Z39" s="37">
        <v>143</v>
      </c>
      <c r="AA39" s="37">
        <v>131</v>
      </c>
      <c r="AB39" s="36" t="s">
        <v>18</v>
      </c>
      <c r="AG39" s="1"/>
    </row>
    <row r="40" spans="1:33" s="4" customFormat="1" ht="18" customHeight="1" x14ac:dyDescent="0.15">
      <c r="A40" s="47" t="s">
        <v>17</v>
      </c>
      <c r="B40" s="43">
        <v>864</v>
      </c>
      <c r="C40" s="43">
        <v>860</v>
      </c>
      <c r="D40" s="46" t="s">
        <v>16</v>
      </c>
      <c r="E40" s="45">
        <v>10</v>
      </c>
      <c r="F40" s="45">
        <v>10</v>
      </c>
      <c r="G40" s="44" t="s">
        <v>3</v>
      </c>
      <c r="H40" s="43">
        <v>6</v>
      </c>
      <c r="I40" s="43">
        <v>6</v>
      </c>
      <c r="J40" s="42" t="s">
        <v>3</v>
      </c>
      <c r="K40" s="29">
        <v>763</v>
      </c>
      <c r="L40" s="29">
        <v>761</v>
      </c>
      <c r="M40" s="41" t="s">
        <v>2</v>
      </c>
      <c r="N40" s="29">
        <v>6</v>
      </c>
      <c r="O40" s="29">
        <v>6</v>
      </c>
      <c r="P40" s="41" t="s">
        <v>3</v>
      </c>
      <c r="Q40" s="40">
        <v>959</v>
      </c>
      <c r="R40" s="40">
        <v>956</v>
      </c>
      <c r="S40" s="39" t="s">
        <v>5</v>
      </c>
      <c r="T40" s="40">
        <v>8</v>
      </c>
      <c r="U40" s="40">
        <v>8</v>
      </c>
      <c r="V40" s="39" t="s">
        <v>3</v>
      </c>
      <c r="W40" s="37">
        <v>1722</v>
      </c>
      <c r="X40" s="37">
        <v>1717</v>
      </c>
      <c r="Y40" s="38" t="s">
        <v>15</v>
      </c>
      <c r="Z40" s="37">
        <v>14</v>
      </c>
      <c r="AA40" s="37">
        <v>14</v>
      </c>
      <c r="AB40" s="36" t="s">
        <v>3</v>
      </c>
      <c r="AG40" s="1"/>
    </row>
    <row r="41" spans="1:33" s="4" customFormat="1" ht="18" customHeight="1" x14ac:dyDescent="0.15">
      <c r="A41" s="47" t="s">
        <v>14</v>
      </c>
      <c r="B41" s="43">
        <v>1020</v>
      </c>
      <c r="C41" s="43">
        <v>1025</v>
      </c>
      <c r="D41" s="46">
        <v>-5</v>
      </c>
      <c r="E41" s="45">
        <v>14</v>
      </c>
      <c r="F41" s="45">
        <v>13</v>
      </c>
      <c r="G41" s="44" t="s">
        <v>1</v>
      </c>
      <c r="H41" s="43">
        <v>4</v>
      </c>
      <c r="I41" s="43">
        <v>4</v>
      </c>
      <c r="J41" s="42" t="s">
        <v>3</v>
      </c>
      <c r="K41" s="29">
        <v>1169</v>
      </c>
      <c r="L41" s="29">
        <v>1174</v>
      </c>
      <c r="M41" s="41">
        <v>-5</v>
      </c>
      <c r="N41" s="29">
        <v>8</v>
      </c>
      <c r="O41" s="29">
        <v>7</v>
      </c>
      <c r="P41" s="41" t="s">
        <v>1</v>
      </c>
      <c r="Q41" s="40">
        <v>1262</v>
      </c>
      <c r="R41" s="40">
        <v>1269</v>
      </c>
      <c r="S41" s="39">
        <v>-7</v>
      </c>
      <c r="T41" s="40">
        <v>6</v>
      </c>
      <c r="U41" s="40">
        <v>6</v>
      </c>
      <c r="V41" s="39" t="s">
        <v>3</v>
      </c>
      <c r="W41" s="37">
        <v>2431</v>
      </c>
      <c r="X41" s="37">
        <v>2443</v>
      </c>
      <c r="Y41" s="38">
        <v>-12</v>
      </c>
      <c r="Z41" s="37">
        <v>14</v>
      </c>
      <c r="AA41" s="37">
        <v>13</v>
      </c>
      <c r="AB41" s="36" t="s">
        <v>1</v>
      </c>
      <c r="AG41" s="1"/>
    </row>
    <row r="42" spans="1:33" s="4" customFormat="1" ht="18" customHeight="1" x14ac:dyDescent="0.15">
      <c r="A42" s="48" t="s">
        <v>13</v>
      </c>
      <c r="B42" s="43">
        <v>383</v>
      </c>
      <c r="C42" s="43">
        <v>384</v>
      </c>
      <c r="D42" s="46">
        <v>-1</v>
      </c>
      <c r="E42" s="45">
        <v>3</v>
      </c>
      <c r="F42" s="45">
        <v>3</v>
      </c>
      <c r="G42" s="44" t="s">
        <v>3</v>
      </c>
      <c r="H42" s="43">
        <v>2</v>
      </c>
      <c r="I42" s="43">
        <v>2</v>
      </c>
      <c r="J42" s="42" t="s">
        <v>3</v>
      </c>
      <c r="K42" s="29">
        <v>404</v>
      </c>
      <c r="L42" s="29">
        <v>408</v>
      </c>
      <c r="M42" s="41">
        <v>-4</v>
      </c>
      <c r="N42" s="29">
        <v>2</v>
      </c>
      <c r="O42" s="29">
        <v>2</v>
      </c>
      <c r="P42" s="41" t="s">
        <v>3</v>
      </c>
      <c r="Q42" s="40">
        <v>446</v>
      </c>
      <c r="R42" s="40">
        <v>446</v>
      </c>
      <c r="S42" s="39" t="s">
        <v>3</v>
      </c>
      <c r="T42" s="40">
        <v>2</v>
      </c>
      <c r="U42" s="40">
        <v>2</v>
      </c>
      <c r="V42" s="39" t="s">
        <v>3</v>
      </c>
      <c r="W42" s="37">
        <v>850</v>
      </c>
      <c r="X42" s="37">
        <v>854</v>
      </c>
      <c r="Y42" s="38">
        <v>-4</v>
      </c>
      <c r="Z42" s="37">
        <v>4</v>
      </c>
      <c r="AA42" s="37">
        <v>4</v>
      </c>
      <c r="AB42" s="36" t="s">
        <v>3</v>
      </c>
      <c r="AG42" s="1"/>
    </row>
    <row r="43" spans="1:33" s="4" customFormat="1" ht="18" customHeight="1" x14ac:dyDescent="0.15">
      <c r="A43" s="48" t="s">
        <v>12</v>
      </c>
      <c r="B43" s="43">
        <v>257</v>
      </c>
      <c r="C43" s="43">
        <v>256</v>
      </c>
      <c r="D43" s="46" t="s">
        <v>1</v>
      </c>
      <c r="E43" s="45">
        <v>2</v>
      </c>
      <c r="F43" s="45">
        <v>2</v>
      </c>
      <c r="G43" s="44" t="s">
        <v>3</v>
      </c>
      <c r="H43" s="43">
        <v>1</v>
      </c>
      <c r="I43" s="43">
        <v>1</v>
      </c>
      <c r="J43" s="42" t="s">
        <v>3</v>
      </c>
      <c r="K43" s="29">
        <v>272</v>
      </c>
      <c r="L43" s="29">
        <v>271</v>
      </c>
      <c r="M43" s="41" t="s">
        <v>1</v>
      </c>
      <c r="N43" s="29">
        <v>1</v>
      </c>
      <c r="O43" s="29">
        <v>1</v>
      </c>
      <c r="P43" s="41" t="s">
        <v>3</v>
      </c>
      <c r="Q43" s="40">
        <v>307</v>
      </c>
      <c r="R43" s="40">
        <v>307</v>
      </c>
      <c r="S43" s="39" t="s">
        <v>3</v>
      </c>
      <c r="T43" s="40">
        <v>1</v>
      </c>
      <c r="U43" s="40">
        <v>1</v>
      </c>
      <c r="V43" s="39" t="s">
        <v>3</v>
      </c>
      <c r="W43" s="37">
        <v>579</v>
      </c>
      <c r="X43" s="37">
        <v>578</v>
      </c>
      <c r="Y43" s="38" t="s">
        <v>1</v>
      </c>
      <c r="Z43" s="37">
        <v>2</v>
      </c>
      <c r="AA43" s="37">
        <v>2</v>
      </c>
      <c r="AB43" s="36" t="s">
        <v>3</v>
      </c>
      <c r="AG43" s="1"/>
    </row>
    <row r="44" spans="1:33" s="4" customFormat="1" ht="18" customHeight="1" x14ac:dyDescent="0.15">
      <c r="A44" s="47" t="s">
        <v>11</v>
      </c>
      <c r="B44" s="43">
        <v>138</v>
      </c>
      <c r="C44" s="43">
        <v>137</v>
      </c>
      <c r="D44" s="46" t="s">
        <v>1</v>
      </c>
      <c r="E44" s="45">
        <v>0</v>
      </c>
      <c r="F44" s="45">
        <v>0</v>
      </c>
      <c r="G44" s="44" t="s">
        <v>3</v>
      </c>
      <c r="H44" s="43">
        <v>0</v>
      </c>
      <c r="I44" s="43">
        <v>0</v>
      </c>
      <c r="J44" s="42" t="s">
        <v>3</v>
      </c>
      <c r="K44" s="29">
        <v>154</v>
      </c>
      <c r="L44" s="29">
        <v>153</v>
      </c>
      <c r="M44" s="41" t="s">
        <v>1</v>
      </c>
      <c r="N44" s="29">
        <v>0</v>
      </c>
      <c r="O44" s="29">
        <v>0</v>
      </c>
      <c r="P44" s="41" t="s">
        <v>3</v>
      </c>
      <c r="Q44" s="40">
        <v>159</v>
      </c>
      <c r="R44" s="40">
        <v>159</v>
      </c>
      <c r="S44" s="39" t="s">
        <v>3</v>
      </c>
      <c r="T44" s="40">
        <v>0</v>
      </c>
      <c r="U44" s="40">
        <v>0</v>
      </c>
      <c r="V44" s="39" t="s">
        <v>3</v>
      </c>
      <c r="W44" s="37">
        <v>313</v>
      </c>
      <c r="X44" s="37">
        <v>312</v>
      </c>
      <c r="Y44" s="38" t="s">
        <v>1</v>
      </c>
      <c r="Z44" s="37">
        <v>0</v>
      </c>
      <c r="AA44" s="37">
        <v>0</v>
      </c>
      <c r="AB44" s="36" t="s">
        <v>3</v>
      </c>
      <c r="AG44" s="1"/>
    </row>
    <row r="45" spans="1:33" s="4" customFormat="1" ht="18" customHeight="1" x14ac:dyDescent="0.15">
      <c r="A45" s="47" t="s">
        <v>10</v>
      </c>
      <c r="B45" s="43">
        <v>1555</v>
      </c>
      <c r="C45" s="43">
        <v>1546</v>
      </c>
      <c r="D45" s="46" t="s">
        <v>9</v>
      </c>
      <c r="E45" s="45">
        <v>17</v>
      </c>
      <c r="F45" s="45">
        <v>18</v>
      </c>
      <c r="G45" s="44">
        <v>-1</v>
      </c>
      <c r="H45" s="43">
        <v>6</v>
      </c>
      <c r="I45" s="43">
        <v>6</v>
      </c>
      <c r="J45" s="42" t="s">
        <v>3</v>
      </c>
      <c r="K45" s="29">
        <v>1762</v>
      </c>
      <c r="L45" s="29">
        <v>1759</v>
      </c>
      <c r="M45" s="41" t="s">
        <v>5</v>
      </c>
      <c r="N45" s="29">
        <v>10</v>
      </c>
      <c r="O45" s="29">
        <v>11</v>
      </c>
      <c r="P45" s="41">
        <v>-1</v>
      </c>
      <c r="Q45" s="40">
        <v>1790</v>
      </c>
      <c r="R45" s="40">
        <v>1791</v>
      </c>
      <c r="S45" s="39">
        <v>-1</v>
      </c>
      <c r="T45" s="40">
        <v>10</v>
      </c>
      <c r="U45" s="40">
        <v>10</v>
      </c>
      <c r="V45" s="39" t="s">
        <v>3</v>
      </c>
      <c r="W45" s="37">
        <v>3552</v>
      </c>
      <c r="X45" s="37">
        <v>3550</v>
      </c>
      <c r="Y45" s="38" t="s">
        <v>2</v>
      </c>
      <c r="Z45" s="37">
        <v>20</v>
      </c>
      <c r="AA45" s="37">
        <v>21</v>
      </c>
      <c r="AB45" s="36">
        <v>-1</v>
      </c>
      <c r="AG45" s="1"/>
    </row>
    <row r="46" spans="1:33" s="4" customFormat="1" ht="18" customHeight="1" x14ac:dyDescent="0.15">
      <c r="A46" s="47" t="s">
        <v>8</v>
      </c>
      <c r="B46" s="43">
        <v>681</v>
      </c>
      <c r="C46" s="43">
        <v>679</v>
      </c>
      <c r="D46" s="46" t="s">
        <v>2</v>
      </c>
      <c r="E46" s="45">
        <v>3</v>
      </c>
      <c r="F46" s="45">
        <v>3</v>
      </c>
      <c r="G46" s="44" t="s">
        <v>3</v>
      </c>
      <c r="H46" s="43">
        <v>3</v>
      </c>
      <c r="I46" s="43">
        <v>3</v>
      </c>
      <c r="J46" s="42" t="s">
        <v>3</v>
      </c>
      <c r="K46" s="29">
        <v>683</v>
      </c>
      <c r="L46" s="29">
        <v>680</v>
      </c>
      <c r="M46" s="41" t="s">
        <v>5</v>
      </c>
      <c r="N46" s="29">
        <v>0</v>
      </c>
      <c r="O46" s="29">
        <v>0</v>
      </c>
      <c r="P46" s="41" t="s">
        <v>3</v>
      </c>
      <c r="Q46" s="40">
        <v>793</v>
      </c>
      <c r="R46" s="40">
        <v>793</v>
      </c>
      <c r="S46" s="39" t="s">
        <v>3</v>
      </c>
      <c r="T46" s="40">
        <v>3</v>
      </c>
      <c r="U46" s="40">
        <v>3</v>
      </c>
      <c r="V46" s="39" t="s">
        <v>3</v>
      </c>
      <c r="W46" s="37">
        <v>1476</v>
      </c>
      <c r="X46" s="37">
        <v>1473</v>
      </c>
      <c r="Y46" s="38" t="s">
        <v>5</v>
      </c>
      <c r="Z46" s="37">
        <v>3</v>
      </c>
      <c r="AA46" s="37">
        <v>3</v>
      </c>
      <c r="AB46" s="36" t="s">
        <v>3</v>
      </c>
      <c r="AG46" s="1"/>
    </row>
    <row r="47" spans="1:33" s="4" customFormat="1" ht="18" customHeight="1" x14ac:dyDescent="0.15">
      <c r="A47" s="47" t="s">
        <v>7</v>
      </c>
      <c r="B47" s="43">
        <v>1639</v>
      </c>
      <c r="C47" s="43">
        <v>1638</v>
      </c>
      <c r="D47" s="46" t="s">
        <v>1</v>
      </c>
      <c r="E47" s="45">
        <v>41</v>
      </c>
      <c r="F47" s="45">
        <v>42</v>
      </c>
      <c r="G47" s="44">
        <v>-1</v>
      </c>
      <c r="H47" s="43">
        <v>12</v>
      </c>
      <c r="I47" s="43">
        <v>12</v>
      </c>
      <c r="J47" s="42" t="s">
        <v>3</v>
      </c>
      <c r="K47" s="29">
        <v>1860</v>
      </c>
      <c r="L47" s="29">
        <v>1863</v>
      </c>
      <c r="M47" s="41">
        <v>-3</v>
      </c>
      <c r="N47" s="29">
        <v>23</v>
      </c>
      <c r="O47" s="29">
        <v>23</v>
      </c>
      <c r="P47" s="41" t="s">
        <v>3</v>
      </c>
      <c r="Q47" s="40">
        <v>1926</v>
      </c>
      <c r="R47" s="40">
        <v>1920</v>
      </c>
      <c r="S47" s="39" t="s">
        <v>6</v>
      </c>
      <c r="T47" s="40">
        <v>24</v>
      </c>
      <c r="U47" s="40">
        <v>25</v>
      </c>
      <c r="V47" s="39">
        <v>-1</v>
      </c>
      <c r="W47" s="37">
        <v>3786</v>
      </c>
      <c r="X47" s="37">
        <v>3783</v>
      </c>
      <c r="Y47" s="38" t="s">
        <v>5</v>
      </c>
      <c r="Z47" s="37">
        <v>47</v>
      </c>
      <c r="AA47" s="37">
        <v>48</v>
      </c>
      <c r="AB47" s="36">
        <v>-1</v>
      </c>
      <c r="AG47" s="1"/>
    </row>
    <row r="48" spans="1:33" s="4" customFormat="1" ht="18" customHeight="1" thickBot="1" x14ac:dyDescent="0.2">
      <c r="A48" s="35" t="s">
        <v>4</v>
      </c>
      <c r="B48" s="31">
        <v>1128</v>
      </c>
      <c r="C48" s="31">
        <v>1127</v>
      </c>
      <c r="D48" s="34" t="s">
        <v>1</v>
      </c>
      <c r="E48" s="33">
        <v>5</v>
      </c>
      <c r="F48" s="33">
        <v>4</v>
      </c>
      <c r="G48" s="32" t="s">
        <v>1</v>
      </c>
      <c r="H48" s="31">
        <v>3</v>
      </c>
      <c r="I48" s="31">
        <v>3</v>
      </c>
      <c r="J48" s="30" t="s">
        <v>3</v>
      </c>
      <c r="K48" s="28">
        <v>1151</v>
      </c>
      <c r="L48" s="29">
        <v>1151</v>
      </c>
      <c r="M48" s="27" t="s">
        <v>3</v>
      </c>
      <c r="N48" s="28">
        <v>5</v>
      </c>
      <c r="O48" s="28">
        <v>4</v>
      </c>
      <c r="P48" s="27" t="s">
        <v>1</v>
      </c>
      <c r="Q48" s="26">
        <v>1380</v>
      </c>
      <c r="R48" s="26">
        <v>1378</v>
      </c>
      <c r="S48" s="25" t="s">
        <v>2</v>
      </c>
      <c r="T48" s="26">
        <v>3</v>
      </c>
      <c r="U48" s="26">
        <v>3</v>
      </c>
      <c r="V48" s="25" t="s">
        <v>3</v>
      </c>
      <c r="W48" s="23">
        <v>2531</v>
      </c>
      <c r="X48" s="23">
        <v>2529</v>
      </c>
      <c r="Y48" s="24" t="s">
        <v>2</v>
      </c>
      <c r="Z48" s="23">
        <v>8</v>
      </c>
      <c r="AA48" s="23">
        <v>7</v>
      </c>
      <c r="AB48" s="22" t="s">
        <v>1</v>
      </c>
      <c r="AG48" s="1"/>
    </row>
    <row r="49" spans="1:33" s="4" customFormat="1" ht="18" customHeight="1" thickTop="1" thickBot="1" x14ac:dyDescent="0.2">
      <c r="A49" s="21" t="s">
        <v>0</v>
      </c>
      <c r="B49" s="17">
        <f>SUM(B5:B48)</f>
        <v>33499</v>
      </c>
      <c r="C49" s="13">
        <f>SUM(C5:C48)</f>
        <v>33413</v>
      </c>
      <c r="D49" s="20" t="str">
        <f>IF(B49-C49&gt;0,CONCATENATE("+",B49-C49),IF(B49=C49,"±0",B49-C49))</f>
        <v>+86</v>
      </c>
      <c r="E49" s="19">
        <f>SUM(E5:E48)</f>
        <v>718</v>
      </c>
      <c r="F49" s="13">
        <f>SUM(F5:F48)</f>
        <v>689</v>
      </c>
      <c r="G49" s="18" t="str">
        <f>IF(E49-F49&gt;0,CONCATENATE("+",E49-F49),IF(E49=F49,"±0",E49-F49))</f>
        <v>+29</v>
      </c>
      <c r="H49" s="17">
        <f>SUM(H5:H48)</f>
        <v>157</v>
      </c>
      <c r="I49" s="13">
        <f>SUM(I5:I48)</f>
        <v>157</v>
      </c>
      <c r="J49" s="16" t="str">
        <f>IF(H49-I49&gt;0,CONCATENATE("+",H49-I49),IF(H49=I49,"±0",H49-I49))</f>
        <v>±0</v>
      </c>
      <c r="K49" s="14">
        <f>SUM(K5:K48)</f>
        <v>33841</v>
      </c>
      <c r="L49" s="15">
        <f>SUM(L5:L48)</f>
        <v>33808</v>
      </c>
      <c r="M49" s="12" t="str">
        <f>IF(K49-L49&gt;0,CONCATENATE("+",K49-L49),IF(K49=L49,"±0",K49-L49))</f>
        <v>+33</v>
      </c>
      <c r="N49" s="14">
        <f>SUM(N5:N48)</f>
        <v>451</v>
      </c>
      <c r="O49" s="13">
        <f>SUM(O5:O48)</f>
        <v>438</v>
      </c>
      <c r="P49" s="12" t="str">
        <f>IF(N49-O49&gt;0,CONCATENATE("+",N49-O49),IF(N49=O49,"±0",N49-O49))</f>
        <v>+13</v>
      </c>
      <c r="Q49" s="11">
        <f>SUM(Q5:Q48)</f>
        <v>36867</v>
      </c>
      <c r="R49" s="10">
        <f>SUM(R5:R48)</f>
        <v>36821</v>
      </c>
      <c r="S49" s="9" t="str">
        <f>IF(Q49-R49&gt;0,CONCATENATE("+",Q49-R49),IF(Q49=R49,"±0",Q49-R49))</f>
        <v>+46</v>
      </c>
      <c r="T49" s="11">
        <f>SUM(T5:T48)</f>
        <v>406</v>
      </c>
      <c r="U49" s="10">
        <f>SUM(U5:U48)</f>
        <v>390</v>
      </c>
      <c r="V49" s="9" t="str">
        <f>IF(T49-U49&gt;0,CONCATENATE("+",T49-U49),IF(T49=U49,"±0",T49-U49))</f>
        <v>+16</v>
      </c>
      <c r="W49" s="7">
        <f>SUM(W5:W48)</f>
        <v>70708</v>
      </c>
      <c r="X49" s="6">
        <f>SUM(X5:X48)</f>
        <v>70629</v>
      </c>
      <c r="Y49" s="8" t="str">
        <f>IF(W49-X49&gt;0,CONCATENATE("+",W49-X49),IF(W49=X49,"±0",W49-X49))</f>
        <v>+79</v>
      </c>
      <c r="Z49" s="7">
        <f>SUM(N49+T49)</f>
        <v>857</v>
      </c>
      <c r="AA49" s="6">
        <f>SUM(AA5:AA48)</f>
        <v>828</v>
      </c>
      <c r="AB49" s="5" t="str">
        <f>IF(Z49-AA49&gt;0,CONCATENATE("+",Z49-AA49),IF(Z49=AA49,"±0",Z49-AA49))</f>
        <v>+29</v>
      </c>
      <c r="AG49" s="1"/>
    </row>
    <row r="50" spans="1:33" x14ac:dyDescent="0.15">
      <c r="F50" s="3"/>
    </row>
  </sheetData>
  <sheetProtection sheet="1" objects="1" scenarios="1" formatColumns="0"/>
  <protectedRanges>
    <protectedRange sqref="B5:AB48" name="範囲1"/>
    <protectedRange sqref="W2" name="範囲2"/>
  </protectedRanges>
  <mergeCells count="8">
    <mergeCell ref="A1:AB1"/>
    <mergeCell ref="B2:J2"/>
    <mergeCell ref="W2:AB2"/>
    <mergeCell ref="A3:A4"/>
    <mergeCell ref="B3:J3"/>
    <mergeCell ref="K3:P3"/>
    <mergeCell ref="Q3:V3"/>
    <mergeCell ref="W3:AB3"/>
  </mergeCells>
  <phoneticPr fontId="2"/>
  <dataValidations count="1">
    <dataValidation imeMode="fullAlpha" allowBlank="1" showInputMessage="1" showErrorMessage="1" sqref="W2"/>
  </dataValidations>
  <pageMargins left="0.39370078740157483" right="0.39370078740157483" top="0.39370078740157483" bottom="0.19685039370078741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行政区別人口統計表</vt:lpstr>
      <vt:lpstr>行政区別人口統計表!Print_Titles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志保</dc:creator>
  <cp:lastModifiedBy>森 志保</cp:lastModifiedBy>
  <cp:lastPrinted>2026-05-01T00:42:09Z</cp:lastPrinted>
  <dcterms:created xsi:type="dcterms:W3CDTF">2026-05-01T00:31:49Z</dcterms:created>
  <dcterms:modified xsi:type="dcterms:W3CDTF">2026-05-01T00:44:48Z</dcterms:modified>
</cp:coreProperties>
</file>