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<sst xmlns="http://schemas.openxmlformats.org/spreadsheetml/2006/main" count="1318" uniqueCount="87">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</sst>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5" sqref="L15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1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33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33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6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6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6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6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6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6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6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6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6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6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6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6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6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6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6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6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6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6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6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6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6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6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6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6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6"/>
      <c r="B13" s="74" t="s">
        <v>14</v>
      </c>
      <c r="C13" s="68">
        <f t="shared" si="0"/>
        <v>33760</v>
      </c>
      <c r="D13" s="46">
        <f t="shared" si="1"/>
        <v>34288</v>
      </c>
      <c r="E13" s="47">
        <f t="shared" si="1"/>
        <v>37231</v>
      </c>
      <c r="F13" s="48">
        <f t="shared" si="2"/>
        <v>71519</v>
      </c>
      <c r="G13" s="110">
        <f t="shared" si="3"/>
        <v>-8</v>
      </c>
      <c r="H13" s="80">
        <f t="shared" si="5"/>
        <v>-46</v>
      </c>
      <c r="I13" s="44"/>
      <c r="J13" s="126"/>
      <c r="K13" s="74" t="s">
        <v>14</v>
      </c>
      <c r="L13" s="89">
        <v>33248</v>
      </c>
      <c r="M13" s="90">
        <v>33847</v>
      </c>
      <c r="N13" s="91">
        <v>36860</v>
      </c>
      <c r="O13" s="48">
        <f t="shared" si="6"/>
        <v>70707</v>
      </c>
      <c r="P13" s="112">
        <f t="shared" si="7"/>
        <v>-14</v>
      </c>
      <c r="Q13" s="80">
        <f t="shared" si="8"/>
        <v>-56</v>
      </c>
      <c r="R13" s="44"/>
      <c r="S13" s="126"/>
      <c r="T13" s="74" t="s">
        <v>14</v>
      </c>
      <c r="U13" s="93">
        <v>670</v>
      </c>
      <c r="V13" s="90">
        <v>441</v>
      </c>
      <c r="W13" s="91">
        <v>371</v>
      </c>
      <c r="X13" s="48">
        <f t="shared" si="4"/>
        <v>812</v>
      </c>
      <c r="Y13" s="110">
        <f t="shared" si="9"/>
        <v>7</v>
      </c>
      <c r="Z13" s="80">
        <f t="shared" si="10"/>
        <v>10</v>
      </c>
      <c r="AB13" s="107">
        <v>158</v>
      </c>
    </row>
    <row r="14" spans="1:28" s="39" customFormat="1" ht="12" x14ac:dyDescent="0.15">
      <c r="A14" s="126"/>
      <c r="B14" s="74" t="s">
        <v>15</v>
      </c>
      <c r="C14" s="68">
        <f t="shared" si="0"/>
        <v>33783</v>
      </c>
      <c r="D14" s="46">
        <f t="shared" si="1"/>
        <v>34303</v>
      </c>
      <c r="E14" s="47">
        <f t="shared" si="1"/>
        <v>37208</v>
      </c>
      <c r="F14" s="48">
        <f t="shared" si="2"/>
        <v>71511</v>
      </c>
      <c r="G14" s="110">
        <f t="shared" si="3"/>
        <v>23</v>
      </c>
      <c r="H14" s="80">
        <f t="shared" si="5"/>
        <v>-8</v>
      </c>
      <c r="I14" s="44"/>
      <c r="J14" s="126"/>
      <c r="K14" s="74" t="s">
        <v>15</v>
      </c>
      <c r="L14" s="89">
        <v>33277</v>
      </c>
      <c r="M14" s="90">
        <v>33864</v>
      </c>
      <c r="N14" s="91">
        <v>36838</v>
      </c>
      <c r="O14" s="48">
        <f t="shared" si="6"/>
        <v>70702</v>
      </c>
      <c r="P14" s="112">
        <f t="shared" si="7"/>
        <v>29</v>
      </c>
      <c r="Q14" s="80">
        <f t="shared" si="8"/>
        <v>-5</v>
      </c>
      <c r="R14" s="44"/>
      <c r="S14" s="126"/>
      <c r="T14" s="74" t="s">
        <v>15</v>
      </c>
      <c r="U14" s="93">
        <v>664</v>
      </c>
      <c r="V14" s="90">
        <v>439</v>
      </c>
      <c r="W14" s="91">
        <v>370</v>
      </c>
      <c r="X14" s="48">
        <f t="shared" si="4"/>
        <v>809</v>
      </c>
      <c r="Y14" s="110">
        <f t="shared" si="9"/>
        <v>-6</v>
      </c>
      <c r="Z14" s="80">
        <f t="shared" si="10"/>
        <v>-3</v>
      </c>
      <c r="AB14" s="107">
        <v>158</v>
      </c>
    </row>
    <row r="15" spans="1:28" s="39" customFormat="1" ht="12" x14ac:dyDescent="0.15">
      <c r="A15" s="127"/>
      <c r="B15" s="74" t="s">
        <v>16</v>
      </c>
      <c r="C15" s="68" t="str">
        <f t="shared" si="0"/>
        <v/>
      </c>
      <c r="D15" s="46" t="str">
        <f t="shared" si="1"/>
        <v/>
      </c>
      <c r="E15" s="47" t="str">
        <f t="shared" si="1"/>
        <v/>
      </c>
      <c r="F15" s="48" t="str">
        <f t="shared" si="2"/>
        <v/>
      </c>
      <c r="G15" s="110" t="str">
        <f t="shared" si="3"/>
        <v/>
      </c>
      <c r="H15" s="80" t="str">
        <f t="shared" si="5"/>
        <v/>
      </c>
      <c r="I15" s="44"/>
      <c r="J15" s="127"/>
      <c r="K15" s="74" t="s">
        <v>16</v>
      </c>
      <c r="L15" s="89"/>
      <c r="M15" s="90"/>
      <c r="N15" s="91"/>
      <c r="O15" s="48" t="str">
        <f t="shared" si="6"/>
        <v/>
      </c>
      <c r="P15" s="112" t="str">
        <f t="shared" si="7"/>
        <v/>
      </c>
      <c r="Q15" s="80" t="str">
        <f t="shared" si="8"/>
        <v/>
      </c>
      <c r="R15" s="44"/>
      <c r="S15" s="127"/>
      <c r="T15" s="74" t="s">
        <v>16</v>
      </c>
      <c r="U15" s="93"/>
      <c r="V15" s="90"/>
      <c r="W15" s="91"/>
      <c r="X15" s="48" t="str">
        <f t="shared" si="4"/>
        <v/>
      </c>
      <c r="Y15" s="110" t="str">
        <f t="shared" si="9"/>
        <v/>
      </c>
      <c r="Z15" s="80" t="str">
        <f t="shared" si="10"/>
        <v/>
      </c>
      <c r="AB15" s="107"/>
    </row>
    <row r="16" spans="1:28" s="39" customFormat="1" ht="15" customHeight="1" thickBot="1" x14ac:dyDescent="0.2">
      <c r="A16" s="122" t="s">
        <v>62</v>
      </c>
      <c r="B16" s="123"/>
      <c r="C16" s="49" t="str">
        <f>IF(C15="","",C15-'H25～28'!C54)</f>
        <v/>
      </c>
      <c r="D16" s="50" t="str">
        <f>IF(D15="","",D15-'R3～6'!D54)</f>
        <v/>
      </c>
      <c r="E16" s="51" t="str">
        <f>IF(E15="","",E15-'R3～6'!E54)</f>
        <v/>
      </c>
      <c r="F16" s="52" t="str">
        <f>IF(F15="","",F15-'H25～28'!F54)</f>
        <v/>
      </c>
      <c r="G16" s="111"/>
      <c r="H16" s="81"/>
      <c r="I16" s="53"/>
      <c r="J16" s="122" t="s">
        <v>62</v>
      </c>
      <c r="K16" s="123"/>
      <c r="L16" s="49" t="str">
        <f>IF(L15="","",L15-'H25～28'!L54)</f>
        <v/>
      </c>
      <c r="M16" s="50" t="str">
        <f>IF(M15="","",M15-'R3～6'!M54)</f>
        <v/>
      </c>
      <c r="N16" s="51" t="str">
        <f>IF(N15="","",N15-'R3～6'!N54)</f>
        <v/>
      </c>
      <c r="O16" s="52" t="str">
        <f>IF(O15="","",O15-'H25～28'!O54)</f>
        <v/>
      </c>
      <c r="P16" s="111"/>
      <c r="Q16" s="81"/>
      <c r="R16" s="53"/>
      <c r="S16" s="122" t="s">
        <v>62</v>
      </c>
      <c r="T16" s="123"/>
      <c r="U16" s="49" t="str">
        <f>IF(U15="","",U15-'H25～28'!U54)</f>
        <v/>
      </c>
      <c r="V16" s="50" t="str">
        <f>IF(V15="","",V15-'R3～6'!V54)</f>
        <v/>
      </c>
      <c r="W16" s="51" t="str">
        <f>IF(W15="","",W15-'H25～28'!W54)</f>
        <v/>
      </c>
      <c r="X16" s="52" t="str">
        <f>IF(X15="","",X15-'H25～28'!X54)</f>
        <v/>
      </c>
      <c r="Y16" s="111"/>
      <c r="Z16" s="81"/>
      <c r="AB16" s="113"/>
    </row>
    <row r="17" spans="1:28" s="39" customFormat="1" ht="12" customHeight="1" x14ac:dyDescent="0.15">
      <c r="A17" s="125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25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25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6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6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6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6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6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6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6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6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6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6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6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6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6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6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6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6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6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6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6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6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6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6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6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6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6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6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6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6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6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6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7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7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7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22" t="s">
        <v>62</v>
      </c>
      <c r="B29" s="123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22" t="s">
        <v>62</v>
      </c>
      <c r="K29" s="123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22" t="s">
        <v>62</v>
      </c>
      <c r="T29" s="123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25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25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25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6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6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6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6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6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6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6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6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6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6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6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6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6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6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6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6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6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6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6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6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6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6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6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6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6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6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6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6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6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6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7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7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7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22" t="s">
        <v>62</v>
      </c>
      <c r="B42" s="123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22" t="s">
        <v>62</v>
      </c>
      <c r="K42" s="123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22" t="s">
        <v>62</v>
      </c>
      <c r="T42" s="123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25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25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25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6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6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6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6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6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6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6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6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6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6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6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6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6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6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6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6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6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6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6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6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6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6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6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6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6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6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6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6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6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6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7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7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7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22" t="s">
        <v>62</v>
      </c>
      <c r="B55" s="123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22" t="s">
        <v>62</v>
      </c>
      <c r="K55" s="123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22" t="s">
        <v>62</v>
      </c>
      <c r="T55" s="123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0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33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33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6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6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6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6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6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6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6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6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6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6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6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6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6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6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6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6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6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6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6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6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6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6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6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6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6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6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6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6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6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6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7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7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7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22" t="s">
        <v>62</v>
      </c>
      <c r="K16" s="123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22" t="s">
        <v>62</v>
      </c>
      <c r="T16" s="123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25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25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25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6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6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6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6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6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6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6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6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6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6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6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6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6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6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6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6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6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6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6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6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6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6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6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6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6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6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6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6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6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7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7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7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22" t="s">
        <v>62</v>
      </c>
      <c r="K29" s="123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22" t="s">
        <v>62</v>
      </c>
      <c r="T29" s="123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25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25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25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6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6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6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6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6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6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6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6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6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6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6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6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6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6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6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6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6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6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6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6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6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6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6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6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6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6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6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6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6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6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7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7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7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22" t="s">
        <v>62</v>
      </c>
      <c r="K42" s="123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22" t="s">
        <v>62</v>
      </c>
      <c r="T42" s="123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25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25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25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6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6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6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6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6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6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6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6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6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6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6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6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6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6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6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6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6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6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6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6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6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6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6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6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6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7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7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7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22" t="s">
        <v>62</v>
      </c>
      <c r="K55" s="123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22" t="s">
        <v>62</v>
      </c>
      <c r="T55" s="123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15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33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33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6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6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6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6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6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6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6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6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6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6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6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6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6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6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6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6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6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6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6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6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6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6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6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6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6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6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6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6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6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6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7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7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7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22" t="s">
        <v>62</v>
      </c>
      <c r="K16" s="123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22" t="s">
        <v>62</v>
      </c>
      <c r="T16" s="123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25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25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25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6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6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6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6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6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6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6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6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6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6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6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6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6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6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6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6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6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6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6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6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6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6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6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6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6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6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6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6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6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7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7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7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22" t="s">
        <v>62</v>
      </c>
      <c r="K29" s="123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22" t="s">
        <v>62</v>
      </c>
      <c r="T29" s="123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25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25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25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6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6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6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6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6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6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6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6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6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6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6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6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6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6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6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6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6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6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6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6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6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6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6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6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6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6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6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6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6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6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7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7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7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22" t="s">
        <v>62</v>
      </c>
      <c r="K42" s="123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22" t="s">
        <v>62</v>
      </c>
      <c r="T42" s="123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25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25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25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6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6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6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6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6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6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6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6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6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6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6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6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6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6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6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6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6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6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6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6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6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6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6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6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6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6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7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7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7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22" t="s">
        <v>62</v>
      </c>
      <c r="K55" s="123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22" t="s">
        <v>62</v>
      </c>
      <c r="T55" s="123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59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33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33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6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6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6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6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6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6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6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6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6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6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6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6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6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6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6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6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6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6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6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6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6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6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6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6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6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6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6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6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6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6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7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7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7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22" t="s">
        <v>62</v>
      </c>
      <c r="K16" s="123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22" t="s">
        <v>62</v>
      </c>
      <c r="T16" s="123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25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25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25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6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6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6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6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6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6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6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6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6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6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6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6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6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6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6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6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6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6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6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6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6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6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6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6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6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6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6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6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6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7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7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7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22" t="s">
        <v>62</v>
      </c>
      <c r="K29" s="123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22" t="s">
        <v>62</v>
      </c>
      <c r="T29" s="123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25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25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25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6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6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6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6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6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6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6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6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6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6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6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6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6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6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6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6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6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6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6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6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6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6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6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6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6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6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6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6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6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6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7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7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7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22" t="s">
        <v>62</v>
      </c>
      <c r="K42" s="123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22" t="s">
        <v>62</v>
      </c>
      <c r="T42" s="123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25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25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25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6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6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6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6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6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6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6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6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6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6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6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6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6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6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6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6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6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6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6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6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6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6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6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6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6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7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7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7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22" t="s">
        <v>62</v>
      </c>
      <c r="K55" s="123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22" t="s">
        <v>62</v>
      </c>
      <c r="T55" s="123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6" s="37" customFormat="1" ht="30" customHeight="1" thickBot="1" x14ac:dyDescent="0.2">
      <c r="A2" s="129" t="s">
        <v>61</v>
      </c>
      <c r="B2" s="130"/>
      <c r="C2" s="130"/>
      <c r="D2" s="130"/>
      <c r="E2" s="130"/>
      <c r="F2" s="130"/>
      <c r="G2" s="130"/>
      <c r="H2" s="130"/>
      <c r="J2" s="129" t="s">
        <v>55</v>
      </c>
      <c r="K2" s="130"/>
      <c r="L2" s="130"/>
      <c r="M2" s="130"/>
      <c r="N2" s="130"/>
      <c r="O2" s="130"/>
      <c r="P2" s="130"/>
      <c r="Q2" s="130"/>
      <c r="R2" s="59"/>
      <c r="S2" s="129" t="s">
        <v>56</v>
      </c>
      <c r="T2" s="130"/>
      <c r="U2" s="130"/>
      <c r="V2" s="130"/>
      <c r="W2" s="130"/>
      <c r="X2" s="130"/>
      <c r="Y2" s="130"/>
      <c r="Z2" s="130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33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33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33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6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6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6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6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6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6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6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6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6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6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6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6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6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6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6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6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6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6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6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6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6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6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6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6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6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6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6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6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6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6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7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7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7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4"/>
      <c r="B16" s="135"/>
      <c r="C16" s="69"/>
      <c r="D16" s="63"/>
      <c r="E16" s="64"/>
      <c r="F16" s="65"/>
      <c r="G16" s="78"/>
      <c r="H16" s="81"/>
      <c r="I16" s="53"/>
      <c r="J16" s="122" t="s">
        <v>62</v>
      </c>
      <c r="K16" s="123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4"/>
      <c r="T16" s="135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25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25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25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6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6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6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6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6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6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6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6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6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6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6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6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6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6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6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6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6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6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6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6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6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6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6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6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6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6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6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6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6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6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7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7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7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22" t="s">
        <v>62</v>
      </c>
      <c r="B29" s="123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22" t="s">
        <v>62</v>
      </c>
      <c r="K29" s="123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22" t="s">
        <v>62</v>
      </c>
      <c r="T29" s="123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25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25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25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6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6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6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6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6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6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6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6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6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6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6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6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6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6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6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6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6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6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6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6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6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6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6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6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6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6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6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6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6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6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7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7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7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22" t="s">
        <v>62</v>
      </c>
      <c r="K42" s="123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22" t="s">
        <v>62</v>
      </c>
      <c r="T42" s="123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25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25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25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6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6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6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6" t="s">
        <v>60</v>
      </c>
    </row>
    <row r="45" spans="1:28" s="39" customFormat="1" ht="12.75" thickBot="1" x14ac:dyDescent="0.2">
      <c r="A45" s="126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6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6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7"/>
    </row>
    <row r="46" spans="1:28" s="39" customFormat="1" ht="12.75" thickTop="1" x14ac:dyDescent="0.15">
      <c r="A46" s="126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6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6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6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6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6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6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6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6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6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6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6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6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6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6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6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6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6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6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6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6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6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6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6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7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7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7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22" t="s">
        <v>62</v>
      </c>
      <c r="K55" s="123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22" t="s">
        <v>62</v>
      </c>
      <c r="T55" s="123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2">
    <mergeCell ref="A43:A54"/>
    <mergeCell ref="A55:B55"/>
    <mergeCell ref="J43:J54"/>
    <mergeCell ref="J55:K55"/>
    <mergeCell ref="S43:S54"/>
    <mergeCell ref="S55:T55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S2:Z2"/>
    <mergeCell ref="S4:S15"/>
    <mergeCell ref="S16:T16"/>
    <mergeCell ref="J4:J15"/>
    <mergeCell ref="J16:K16"/>
    <mergeCell ref="A4:A15"/>
    <mergeCell ref="A16:B16"/>
    <mergeCell ref="A1:H1"/>
    <mergeCell ref="A2:H2"/>
    <mergeCell ref="J2:Q2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陶山　泰宏</cp:lastModifiedBy>
  <cp:lastPrinted>2026-02-02T02:07:45Z</cp:lastPrinted>
  <dcterms:created xsi:type="dcterms:W3CDTF">2003-01-17T00:22:25Z</dcterms:created>
  <dcterms:modified xsi:type="dcterms:W3CDTF">2026-03-02T00:17:26Z</dcterms:modified>
</cp:coreProperties>
</file>