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1460"/>
  </bookViews>
  <sheets>
    <sheet name="行政区別人口統計表" sheetId="1" r:id="rId1"/>
  </sheets>
  <definedNames>
    <definedName name="_xlnm.Print_Titles" localSheetId="0">行政区別人口統計表!$3:$3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<sst xmlns="http://schemas.openxmlformats.org/spreadsheetml/2006/main" count="376" uniqueCount="72">
  <si>
    <t>男女別行政区別人口統計表</t>
    <rPh sb="0" eb="2">
      <t>ダンジョ</t>
    </rPh>
    <rPh sb="2" eb="3">
      <t>ベツ</t>
    </rPh>
    <rPh sb="3" eb="6">
      <t>ギョウセイク</t>
    </rPh>
    <rPh sb="6" eb="7">
      <t>ベツ</t>
    </rPh>
    <rPh sb="7" eb="9">
      <t>ジンコウ</t>
    </rPh>
    <rPh sb="9" eb="11">
      <t>トウケイ</t>
    </rPh>
    <rPh sb="11" eb="12">
      <t>ヒョウ</t>
    </rPh>
    <phoneticPr fontId="3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</si>
  <si>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3"/>
  </si>
  <si>
    <t>Ｒ７．１２．３１現在</t>
    <rPh sb="8" eb="10">
      <t>ゲンザイ</t>
    </rPh>
    <phoneticPr fontId="3"/>
  </si>
  <si>
    <t>世帯数</t>
    <rPh sb="2" eb="3">
      <t>スウ</t>
    </rPh>
    <phoneticPr fontId="3"/>
  </si>
  <si>
    <t>人口（男）</t>
    <rPh sb="0" eb="2">
      <t>ジンコウ</t>
    </rPh>
    <phoneticPr fontId="3"/>
  </si>
  <si>
    <t>人口（女）</t>
    <rPh sb="0" eb="2">
      <t>ジンコウ</t>
    </rPh>
    <rPh sb="3" eb="4">
      <t>オンナ</t>
    </rPh>
    <phoneticPr fontId="3"/>
  </si>
  <si>
    <t>人口（計）</t>
    <rPh sb="0" eb="2">
      <t>ジンコウ</t>
    </rPh>
    <rPh sb="3" eb="4">
      <t>ケイ</t>
    </rPh>
    <phoneticPr fontId="3"/>
  </si>
  <si>
    <t>日本人</t>
    <rPh sb="0" eb="3">
      <t>ニホンジン</t>
    </rPh>
    <phoneticPr fontId="3"/>
  </si>
  <si>
    <t>先月</t>
    <rPh sb="0" eb="2">
      <t>センゲツ</t>
    </rPh>
    <phoneticPr fontId="3"/>
  </si>
  <si>
    <t>対
前月</t>
    <rPh sb="0" eb="1">
      <t>タイ</t>
    </rPh>
    <rPh sb="2" eb="4">
      <t>ゼンゲツ</t>
    </rPh>
    <phoneticPr fontId="3"/>
  </si>
  <si>
    <t>外国人</t>
    <rPh sb="0" eb="2">
      <t>ガイコク</t>
    </rPh>
    <rPh sb="2" eb="3">
      <t>ジン</t>
    </rPh>
    <phoneticPr fontId="3"/>
  </si>
  <si>
    <t>混合
世帯</t>
    <phoneticPr fontId="3"/>
  </si>
  <si>
    <t>対
先月</t>
    <rPh sb="0" eb="1">
      <t>タイ</t>
    </rPh>
    <rPh sb="2" eb="4">
      <t>センゲツ</t>
    </rPh>
    <phoneticPr fontId="3"/>
  </si>
  <si>
    <t>外国
人</t>
    <rPh sb="0" eb="2">
      <t>ガイコク</t>
    </rPh>
    <rPh sb="3" eb="4">
      <t>ジン</t>
    </rPh>
    <phoneticPr fontId="3"/>
  </si>
  <si>
    <t>北谷区</t>
    <phoneticPr fontId="3"/>
  </si>
  <si>
    <t>±0</t>
  </si>
  <si>
    <t>+1</t>
  </si>
  <si>
    <t>内山区</t>
    <phoneticPr fontId="3"/>
  </si>
  <si>
    <t>松川区</t>
    <phoneticPr fontId="3"/>
  </si>
  <si>
    <t>+3</t>
  </si>
  <si>
    <t>+2</t>
  </si>
  <si>
    <t>三条区</t>
    <phoneticPr fontId="3"/>
  </si>
  <si>
    <t>三条台区</t>
    <phoneticPr fontId="3"/>
  </si>
  <si>
    <t>連歌屋区</t>
    <phoneticPr fontId="3"/>
  </si>
  <si>
    <t>馬場区</t>
    <phoneticPr fontId="3"/>
  </si>
  <si>
    <t>湯の谷区</t>
    <phoneticPr fontId="3"/>
  </si>
  <si>
    <t>湯の谷西区</t>
    <phoneticPr fontId="3"/>
  </si>
  <si>
    <t>大町区</t>
    <phoneticPr fontId="3"/>
  </si>
  <si>
    <t>±0</t>
    <phoneticPr fontId="3"/>
  </si>
  <si>
    <t>新町区</t>
    <phoneticPr fontId="3"/>
  </si>
  <si>
    <t>白川区</t>
    <phoneticPr fontId="3"/>
  </si>
  <si>
    <t>五条区</t>
    <phoneticPr fontId="3"/>
  </si>
  <si>
    <t>+4</t>
  </si>
  <si>
    <t>+8</t>
  </si>
  <si>
    <t>+7</t>
  </si>
  <si>
    <t>秋山区</t>
    <phoneticPr fontId="3"/>
  </si>
  <si>
    <t>五条西区</t>
    <phoneticPr fontId="3"/>
  </si>
  <si>
    <t>+5</t>
  </si>
  <si>
    <t>+6</t>
  </si>
  <si>
    <t>五条台区</t>
    <phoneticPr fontId="3"/>
  </si>
  <si>
    <t>東ヶ丘区</t>
    <phoneticPr fontId="3"/>
  </si>
  <si>
    <t>星ヶ丘区</t>
    <phoneticPr fontId="3"/>
  </si>
  <si>
    <t>梅香苑区</t>
    <phoneticPr fontId="3"/>
  </si>
  <si>
    <t>緑台区</t>
    <phoneticPr fontId="3"/>
  </si>
  <si>
    <t>高雄区</t>
    <phoneticPr fontId="3"/>
  </si>
  <si>
    <t>高雄台区</t>
    <phoneticPr fontId="3"/>
  </si>
  <si>
    <t>梅ヶ丘区</t>
    <phoneticPr fontId="3"/>
  </si>
  <si>
    <t>+9</t>
  </si>
  <si>
    <t>+11</t>
  </si>
  <si>
    <t>水城区</t>
    <phoneticPr fontId="3"/>
  </si>
  <si>
    <t>水城台区</t>
    <phoneticPr fontId="3"/>
  </si>
  <si>
    <t>水城ヶ丘区</t>
    <phoneticPr fontId="3"/>
  </si>
  <si>
    <t>国分区</t>
    <phoneticPr fontId="3"/>
  </si>
  <si>
    <t>坂本区</t>
    <phoneticPr fontId="3"/>
  </si>
  <si>
    <t>観世音寺区</t>
    <phoneticPr fontId="3"/>
  </si>
  <si>
    <t>+13</t>
  </si>
  <si>
    <t>東観世区</t>
    <phoneticPr fontId="3"/>
  </si>
  <si>
    <t>桜町区</t>
    <phoneticPr fontId="3"/>
  </si>
  <si>
    <t>榎区</t>
    <phoneticPr fontId="3"/>
  </si>
  <si>
    <t>榎寺区</t>
    <phoneticPr fontId="3"/>
  </si>
  <si>
    <t>芝原区</t>
    <phoneticPr fontId="3"/>
  </si>
  <si>
    <t>通古賀区</t>
    <phoneticPr fontId="3"/>
  </si>
  <si>
    <t>都府楼区</t>
    <phoneticPr fontId="3"/>
  </si>
  <si>
    <t>大佐野区</t>
    <phoneticPr fontId="3"/>
  </si>
  <si>
    <t>つつじヶ丘区</t>
    <phoneticPr fontId="3"/>
  </si>
  <si>
    <t>ひまわり台区</t>
    <phoneticPr fontId="3"/>
  </si>
  <si>
    <t>大佐野台区</t>
    <phoneticPr fontId="3"/>
  </si>
  <si>
    <t>向佐野区</t>
    <phoneticPr fontId="3"/>
  </si>
  <si>
    <t>長浦台区</t>
    <phoneticPr fontId="3"/>
  </si>
  <si>
    <t>吉松区</t>
    <phoneticPr fontId="3"/>
  </si>
  <si>
    <t>青葉台区</t>
    <phoneticPr fontId="3"/>
  </si>
  <si>
    <t xml:space="preserve"> 合　計</t>
    <rPh sb="1" eb="2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</si>
</sst>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17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8"/>
      <color indexed="4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7"/>
      <name val="Century"/>
      <family val="1"/>
    </font>
    <font>
      <sz val="9"/>
      <color indexed="17"/>
      <name val="Century Gothic"/>
      <family val="2"/>
    </font>
    <font>
      <sz val="10"/>
      <color indexed="48"/>
      <name val="Century"/>
      <family val="1"/>
    </font>
    <font>
      <sz val="9"/>
      <color indexed="48"/>
      <name val="Century Gothic"/>
      <family val="2"/>
    </font>
    <font>
      <sz val="10"/>
      <color rgb="FFFF0000"/>
      <name val="Century"/>
      <family val="1"/>
    </font>
    <font>
      <sz val="9"/>
      <color rgb="FFFF0000"/>
      <name val="Century Gothic"/>
      <family val="2"/>
    </font>
    <font>
      <sz val="10"/>
      <color indexed="8"/>
      <name val="Century"/>
      <family val="1"/>
    </font>
    <font>
      <sz val="9"/>
      <color indexed="8"/>
      <name val="Century Gothic"/>
      <family val="2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1">
    <xf numFmtId="0" fontId="0" fillId="0" borderId="0" xfId="0"/>
    <xf numFmtId="0" fontId="1" fillId="0" borderId="0" xfId="1">
      <alignment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7" fillId="0" borderId="0" xfId="0" applyFont="1"/>
    <xf numFmtId="0" fontId="12" fillId="0" borderId="8" xfId="0" applyNumberFormat="1" applyFont="1" applyFill="1" applyBorder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7" fillId="0" borderId="21" xfId="0" applyNumberFormat="1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9" fillId="0" borderId="19" xfId="0" applyNumberFormat="1" applyFont="1" applyFill="1" applyBorder="1" applyAlignment="1">
      <alignment horizontal="right" vertical="center"/>
    </xf>
    <xf numFmtId="3" fontId="20" fillId="0" borderId="23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 applyAlignment="1">
      <alignment horizontal="right"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>
      <alignment horizontal="right" vertical="center"/>
    </xf>
    <xf numFmtId="0" fontId="16" fillId="0" borderId="25" xfId="0" applyFont="1" applyFill="1" applyBorder="1" applyAlignment="1">
      <alignment horizontal="left" vertical="center"/>
    </xf>
    <xf numFmtId="3" fontId="17" fillId="0" borderId="26" xfId="0" applyNumberFormat="1" applyFont="1" applyFill="1" applyBorder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/>
    </xf>
    <xf numFmtId="3" fontId="17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9" fillId="0" borderId="26" xfId="0" applyNumberFormat="1" applyFont="1" applyFill="1" applyBorder="1" applyAlignment="1">
      <alignment horizontal="right" vertical="center"/>
    </xf>
    <xf numFmtId="3" fontId="20" fillId="0" borderId="27" xfId="0" applyNumberFormat="1" applyFont="1" applyFill="1" applyBorder="1" applyAlignment="1">
      <alignment horizontal="right" vertical="center"/>
    </xf>
    <xf numFmtId="3" fontId="21" fillId="0" borderId="26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>
      <alignment horizontal="right" vertical="center"/>
    </xf>
    <xf numFmtId="3" fontId="23" fillId="0" borderId="26" xfId="0" applyNumberFormat="1" applyFont="1" applyFill="1" applyBorder="1" applyAlignment="1">
      <alignment horizontal="right" vertical="center"/>
    </xf>
    <xf numFmtId="3" fontId="24" fillId="0" borderId="29" xfId="0" applyNumberFormat="1" applyFont="1" applyFill="1" applyBorder="1" applyAlignment="1">
      <alignment horizontal="right" vertical="center"/>
    </xf>
    <xf numFmtId="3" fontId="24" fillId="0" borderId="30" xfId="0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3" fontId="17" fillId="0" borderId="32" xfId="0" applyNumberFormat="1" applyFont="1" applyFill="1" applyBorder="1" applyAlignment="1">
      <alignment horizontal="right" vertical="center"/>
    </xf>
    <xf numFmtId="3" fontId="18" fillId="0" borderId="33" xfId="0" applyNumberFormat="1" applyFont="1" applyFill="1" applyBorder="1" applyAlignment="1">
      <alignment horizontal="right" vertical="center"/>
    </xf>
    <xf numFmtId="3" fontId="17" fillId="0" borderId="34" xfId="0" applyNumberFormat="1" applyFont="1" applyFill="1" applyBorder="1" applyAlignment="1">
      <alignment horizontal="right" vertical="center"/>
    </xf>
    <xf numFmtId="3" fontId="18" fillId="0" borderId="35" xfId="0" applyNumberFormat="1" applyFont="1" applyFill="1" applyBorder="1" applyAlignment="1">
      <alignment horizontal="right" vertical="center"/>
    </xf>
    <xf numFmtId="3" fontId="18" fillId="0" borderId="34" xfId="0" applyNumberFormat="1" applyFont="1" applyFill="1" applyBorder="1" applyAlignment="1">
      <alignment horizontal="right" vertical="center"/>
    </xf>
    <xf numFmtId="3" fontId="19" fillId="0" borderId="32" xfId="0" applyNumberFormat="1" applyFont="1" applyFill="1" applyBorder="1" applyAlignment="1">
      <alignment horizontal="right" vertical="center"/>
    </xf>
    <xf numFmtId="3" fontId="20" fillId="0" borderId="33" xfId="0" applyNumberFormat="1" applyFont="1" applyFill="1" applyBorder="1" applyAlignment="1">
      <alignment horizontal="right" vertical="center"/>
    </xf>
    <xf numFmtId="3" fontId="21" fillId="0" borderId="32" xfId="0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3" fillId="0" borderId="32" xfId="0" applyNumberFormat="1" applyFont="1" applyFill="1" applyBorder="1" applyAlignment="1">
      <alignment horizontal="right" vertical="center"/>
    </xf>
    <xf numFmtId="3" fontId="24" fillId="0" borderId="35" xfId="0" applyNumberFormat="1" applyFont="1" applyFill="1" applyBorder="1" applyAlignment="1">
      <alignment horizontal="right" vertical="center"/>
    </xf>
    <xf numFmtId="3" fontId="24" fillId="0" borderId="36" xfId="0" applyNumberFormat="1" applyFont="1" applyFill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3" fontId="17" fillId="0" borderId="38" xfId="0" applyNumberFormat="1" applyFont="1" applyFill="1" applyBorder="1" applyAlignment="1">
      <alignment horizontal="right" vertical="center"/>
    </xf>
    <xf numFmtId="3" fontId="17" fillId="2" borderId="39" xfId="0" applyNumberFormat="1" applyFont="1" applyFill="1" applyBorder="1" applyAlignment="1">
      <alignment horizontal="right" vertical="center"/>
    </xf>
    <xf numFmtId="3" fontId="18" fillId="0" borderId="40" xfId="0" applyNumberFormat="1" applyFont="1" applyFill="1" applyBorder="1" applyAlignment="1">
      <alignment horizontal="right" vertical="center"/>
    </xf>
    <xf numFmtId="3" fontId="17" fillId="0" borderId="41" xfId="0" applyNumberFormat="1" applyFont="1" applyFill="1" applyBorder="1" applyAlignment="1">
      <alignment horizontal="right" vertical="center"/>
    </xf>
    <xf numFmtId="3" fontId="18" fillId="0" borderId="42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2" borderId="43" xfId="0" applyNumberFormat="1" applyFont="1" applyFill="1" applyBorder="1" applyAlignment="1">
      <alignment horizontal="right" vertical="center"/>
    </xf>
    <xf numFmtId="3" fontId="20" fillId="0" borderId="40" xfId="0" applyNumberFormat="1" applyFont="1" applyFill="1" applyBorder="1" applyAlignment="1">
      <alignment horizontal="right" vertical="center"/>
    </xf>
    <xf numFmtId="3" fontId="21" fillId="0" borderId="38" xfId="0" applyNumberFormat="1" applyFont="1" applyFill="1" applyBorder="1" applyAlignment="1">
      <alignment horizontal="right" vertical="center"/>
    </xf>
    <xf numFmtId="3" fontId="21" fillId="2" borderId="43" xfId="0" applyNumberFormat="1" applyFont="1" applyFill="1" applyBorder="1" applyAlignment="1">
      <alignment horizontal="right" vertical="center"/>
    </xf>
    <xf numFmtId="3" fontId="22" fillId="0" borderId="40" xfId="0" applyNumberFormat="1" applyFont="1" applyFill="1" applyBorder="1" applyAlignment="1">
      <alignment horizontal="right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23" fillId="3" borderId="39" xfId="0" applyNumberFormat="1" applyFont="1" applyFill="1" applyBorder="1" applyAlignment="1">
      <alignment horizontal="right" vertical="center"/>
    </xf>
    <xf numFmtId="3" fontId="24" fillId="0" borderId="42" xfId="0" applyNumberFormat="1" applyFont="1" applyFill="1" applyBorder="1" applyAlignment="1">
      <alignment horizontal="right" vertical="center"/>
    </xf>
    <xf numFmtId="3" fontId="24" fillId="0" borderId="44" xfId="0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="86" zoomScaleNormal="98" zoomScaleSheetLayoutView="8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7" sqref="D17"/>
    </sheetView>
  </sheetViews>
  <sheetFormatPr defaultRowHeight="18.75" x14ac:dyDescent="0.15"/>
  <cols>
    <col min="1" max="1" width="9.75" bestFit="1" customWidth="1"/>
    <col min="2" max="2" width="6.375" customWidth="1"/>
    <col min="3" max="3" width="6.375" hidden="1" customWidth="1"/>
    <col min="4" max="4" width="5.125" customWidth="1"/>
    <col min="5" max="5" width="4.25" bestFit="1" customWidth="1"/>
    <col min="6" max="6" width="4.25" style="83" hidden="1" customWidth="1"/>
    <col min="7" max="7" width="4.25" customWidth="1"/>
    <col min="8" max="8" width="4.25" bestFit="1" customWidth="1"/>
    <col min="9" max="9" width="4.25" style="83" hidden="1" customWidth="1"/>
    <col min="10" max="10" width="4.25" customWidth="1"/>
    <col min="11" max="11" width="6.375" customWidth="1"/>
    <col min="12" max="12" width="6.375" hidden="1" customWidth="1"/>
    <col min="13" max="14" width="4.25" customWidth="1"/>
    <col min="15" max="15" width="4.25" style="83" hidden="1" customWidth="1"/>
    <col min="16" max="16" width="4.25" customWidth="1"/>
    <col min="17" max="17" width="6.375" customWidth="1"/>
    <col min="18" max="18" width="6.375" hidden="1" customWidth="1"/>
    <col min="19" max="20" width="4.25" customWidth="1"/>
    <col min="21" max="21" width="4.25" hidden="1" customWidth="1"/>
    <col min="22" max="22" width="4.25" customWidth="1"/>
    <col min="23" max="23" width="6.375" customWidth="1"/>
    <col min="24" max="24" width="6.375" hidden="1" customWidth="1"/>
    <col min="25" max="25" width="5" customWidth="1"/>
    <col min="26" max="26" width="4.25" customWidth="1"/>
    <col min="27" max="27" width="4.25" hidden="1" customWidth="1"/>
    <col min="28" max="28" width="4.25" customWidth="1"/>
    <col min="31" max="31" width="0" hidden="1" customWidth="1"/>
    <col min="33" max="33" width="13" style="1" bestFit="1" customWidth="1"/>
  </cols>
  <sheetData>
    <row r="1" spans="1:33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33" s="5" customFormat="1" ht="12" customHeight="1" thickBot="1" x14ac:dyDescent="0.2">
      <c r="A2" s="2"/>
      <c r="B2" s="85" t="s">
        <v>1</v>
      </c>
      <c r="C2" s="85"/>
      <c r="D2" s="85"/>
      <c r="E2" s="85"/>
      <c r="F2" s="85"/>
      <c r="G2" s="85"/>
      <c r="H2" s="85"/>
      <c r="I2" s="85"/>
      <c r="J2" s="85"/>
      <c r="K2" s="2"/>
      <c r="L2" s="3"/>
      <c r="M2" s="3"/>
      <c r="N2" s="3"/>
      <c r="O2" s="4"/>
      <c r="P2" s="3"/>
      <c r="Q2" s="3"/>
      <c r="R2" s="3"/>
      <c r="S2" s="3"/>
      <c r="T2" s="3"/>
      <c r="U2" s="3"/>
      <c r="V2" s="2"/>
      <c r="W2" s="86" t="s">
        <v>2</v>
      </c>
      <c r="X2" s="86"/>
      <c r="Y2" s="86"/>
      <c r="Z2" s="86"/>
      <c r="AA2" s="86"/>
      <c r="AB2" s="86"/>
      <c r="AG2" s="1"/>
    </row>
    <row r="3" spans="1:33" s="5" customFormat="1" ht="18" customHeight="1" x14ac:dyDescent="0.15">
      <c r="A3" s="87"/>
      <c r="B3" s="89" t="s">
        <v>3</v>
      </c>
      <c r="C3" s="90"/>
      <c r="D3" s="90"/>
      <c r="E3" s="90"/>
      <c r="F3" s="90"/>
      <c r="G3" s="90"/>
      <c r="H3" s="90"/>
      <c r="I3" s="90"/>
      <c r="J3" s="91"/>
      <c r="K3" s="92" t="s">
        <v>4</v>
      </c>
      <c r="L3" s="93"/>
      <c r="M3" s="93"/>
      <c r="N3" s="93"/>
      <c r="O3" s="93"/>
      <c r="P3" s="94"/>
      <c r="Q3" s="95" t="s">
        <v>5</v>
      </c>
      <c r="R3" s="96"/>
      <c r="S3" s="96"/>
      <c r="T3" s="96"/>
      <c r="U3" s="96"/>
      <c r="V3" s="97"/>
      <c r="W3" s="98" t="s">
        <v>6</v>
      </c>
      <c r="X3" s="99"/>
      <c r="Y3" s="99"/>
      <c r="Z3" s="99"/>
      <c r="AA3" s="99"/>
      <c r="AB3" s="100"/>
      <c r="AG3" s="1"/>
    </row>
    <row r="4" spans="1:33" s="5" customFormat="1" ht="23.25" customHeight="1" thickBot="1" x14ac:dyDescent="0.2">
      <c r="A4" s="88"/>
      <c r="B4" s="6" t="s">
        <v>7</v>
      </c>
      <c r="C4" s="7" t="s">
        <v>8</v>
      </c>
      <c r="D4" s="8" t="s">
        <v>9</v>
      </c>
      <c r="E4" s="9" t="s">
        <v>10</v>
      </c>
      <c r="F4" s="7" t="s">
        <v>8</v>
      </c>
      <c r="G4" s="10" t="s">
        <v>9</v>
      </c>
      <c r="H4" s="11" t="s">
        <v>11</v>
      </c>
      <c r="I4" s="7" t="s">
        <v>8</v>
      </c>
      <c r="J4" s="9" t="s">
        <v>9</v>
      </c>
      <c r="K4" s="12" t="s">
        <v>7</v>
      </c>
      <c r="L4" s="13" t="s">
        <v>8</v>
      </c>
      <c r="M4" s="14" t="s">
        <v>12</v>
      </c>
      <c r="N4" s="15" t="s">
        <v>13</v>
      </c>
      <c r="O4" s="13" t="s">
        <v>8</v>
      </c>
      <c r="P4" s="14" t="s">
        <v>12</v>
      </c>
      <c r="Q4" s="16" t="s">
        <v>7</v>
      </c>
      <c r="R4" s="17" t="s">
        <v>8</v>
      </c>
      <c r="S4" s="18" t="s">
        <v>12</v>
      </c>
      <c r="T4" s="19" t="s">
        <v>13</v>
      </c>
      <c r="U4" s="17" t="s">
        <v>8</v>
      </c>
      <c r="V4" s="18" t="s">
        <v>12</v>
      </c>
      <c r="W4" s="20" t="s">
        <v>7</v>
      </c>
      <c r="X4" s="21" t="s">
        <v>8</v>
      </c>
      <c r="Y4" s="22" t="s">
        <v>12</v>
      </c>
      <c r="Z4" s="23" t="s">
        <v>13</v>
      </c>
      <c r="AA4" s="21" t="s">
        <v>8</v>
      </c>
      <c r="AB4" s="24" t="s">
        <v>12</v>
      </c>
      <c r="AG4" s="1"/>
    </row>
    <row r="5" spans="1:33" s="5" customFormat="1" ht="18" customHeight="1" thickTop="1" x14ac:dyDescent="0.15">
      <c r="A5" s="25" t="s">
        <v>14</v>
      </c>
      <c r="B5" s="26">
        <v>157</v>
      </c>
      <c r="C5" s="26">
        <v>157</v>
      </c>
      <c r="D5" s="27" t="s">
        <v>15</v>
      </c>
      <c r="E5" s="28">
        <v>21</v>
      </c>
      <c r="F5" s="28">
        <v>23</v>
      </c>
      <c r="G5" s="29">
        <v>-2</v>
      </c>
      <c r="H5" s="26">
        <v>0</v>
      </c>
      <c r="I5" s="26">
        <v>0</v>
      </c>
      <c r="J5" s="30" t="s">
        <v>15</v>
      </c>
      <c r="K5" s="31">
        <v>157</v>
      </c>
      <c r="L5" s="31">
        <v>156</v>
      </c>
      <c r="M5" s="32" t="s">
        <v>16</v>
      </c>
      <c r="N5" s="31">
        <v>21</v>
      </c>
      <c r="O5" s="31">
        <v>23</v>
      </c>
      <c r="P5" s="32">
        <v>-2</v>
      </c>
      <c r="Q5" s="33">
        <v>156</v>
      </c>
      <c r="R5" s="33">
        <v>156</v>
      </c>
      <c r="S5" s="34" t="s">
        <v>15</v>
      </c>
      <c r="T5" s="33">
        <v>0</v>
      </c>
      <c r="U5" s="33">
        <v>0</v>
      </c>
      <c r="V5" s="34" t="s">
        <v>15</v>
      </c>
      <c r="W5" s="35">
        <v>313</v>
      </c>
      <c r="X5" s="35">
        <v>312</v>
      </c>
      <c r="Y5" s="36" t="s">
        <v>16</v>
      </c>
      <c r="Z5" s="35">
        <v>21</v>
      </c>
      <c r="AA5" s="35">
        <v>23</v>
      </c>
      <c r="AB5" s="37">
        <v>-2</v>
      </c>
      <c r="AG5" s="1"/>
    </row>
    <row r="6" spans="1:33" s="5" customFormat="1" ht="18" customHeight="1" x14ac:dyDescent="0.15">
      <c r="A6" s="38" t="s">
        <v>17</v>
      </c>
      <c r="B6" s="39">
        <v>141</v>
      </c>
      <c r="C6" s="39">
        <v>141</v>
      </c>
      <c r="D6" s="40" t="s">
        <v>15</v>
      </c>
      <c r="E6" s="41">
        <v>9</v>
      </c>
      <c r="F6" s="41">
        <v>9</v>
      </c>
      <c r="G6" s="42" t="s">
        <v>15</v>
      </c>
      <c r="H6" s="39">
        <v>0</v>
      </c>
      <c r="I6" s="39">
        <v>0</v>
      </c>
      <c r="J6" s="43" t="s">
        <v>15</v>
      </c>
      <c r="K6" s="44">
        <v>119</v>
      </c>
      <c r="L6" s="44">
        <v>119</v>
      </c>
      <c r="M6" s="45" t="s">
        <v>15</v>
      </c>
      <c r="N6" s="44">
        <v>9</v>
      </c>
      <c r="O6" s="44">
        <v>9</v>
      </c>
      <c r="P6" s="45" t="s">
        <v>15</v>
      </c>
      <c r="Q6" s="46">
        <v>149</v>
      </c>
      <c r="R6" s="46">
        <v>149</v>
      </c>
      <c r="S6" s="47" t="s">
        <v>15</v>
      </c>
      <c r="T6" s="46">
        <v>0</v>
      </c>
      <c r="U6" s="46">
        <v>0</v>
      </c>
      <c r="V6" s="47" t="s">
        <v>15</v>
      </c>
      <c r="W6" s="48">
        <v>268</v>
      </c>
      <c r="X6" s="48">
        <v>268</v>
      </c>
      <c r="Y6" s="49" t="s">
        <v>15</v>
      </c>
      <c r="Z6" s="48">
        <v>9</v>
      </c>
      <c r="AA6" s="48">
        <v>9</v>
      </c>
      <c r="AB6" s="50" t="s">
        <v>15</v>
      </c>
      <c r="AG6" s="1"/>
    </row>
    <row r="7" spans="1:33" s="5" customFormat="1" ht="18" customHeight="1" x14ac:dyDescent="0.15">
      <c r="A7" s="38" t="s">
        <v>18</v>
      </c>
      <c r="B7" s="39">
        <v>589</v>
      </c>
      <c r="C7" s="39">
        <v>594</v>
      </c>
      <c r="D7" s="40">
        <v>-5</v>
      </c>
      <c r="E7" s="41">
        <v>12</v>
      </c>
      <c r="F7" s="41">
        <v>13</v>
      </c>
      <c r="G7" s="42">
        <v>-1</v>
      </c>
      <c r="H7" s="39">
        <v>0</v>
      </c>
      <c r="I7" s="39">
        <v>0</v>
      </c>
      <c r="J7" s="43" t="s">
        <v>15</v>
      </c>
      <c r="K7" s="44">
        <v>553</v>
      </c>
      <c r="L7" s="44">
        <v>558</v>
      </c>
      <c r="M7" s="45">
        <v>-5</v>
      </c>
      <c r="N7" s="44">
        <v>13</v>
      </c>
      <c r="O7" s="44">
        <v>10</v>
      </c>
      <c r="P7" s="45" t="s">
        <v>19</v>
      </c>
      <c r="Q7" s="46">
        <v>569</v>
      </c>
      <c r="R7" s="46">
        <v>571</v>
      </c>
      <c r="S7" s="47">
        <v>-2</v>
      </c>
      <c r="T7" s="46">
        <v>12</v>
      </c>
      <c r="U7" s="46">
        <v>13</v>
      </c>
      <c r="V7" s="47">
        <v>-1</v>
      </c>
      <c r="W7" s="48">
        <v>1122</v>
      </c>
      <c r="X7" s="48">
        <v>1129</v>
      </c>
      <c r="Y7" s="49">
        <v>-7</v>
      </c>
      <c r="Z7" s="48">
        <v>25</v>
      </c>
      <c r="AA7" s="48">
        <v>23</v>
      </c>
      <c r="AB7" s="50" t="s">
        <v>20</v>
      </c>
      <c r="AG7" s="1"/>
    </row>
    <row r="8" spans="1:33" s="5" customFormat="1" ht="18" customHeight="1" x14ac:dyDescent="0.15">
      <c r="A8" s="38" t="s">
        <v>21</v>
      </c>
      <c r="B8" s="39">
        <v>899</v>
      </c>
      <c r="C8" s="39">
        <v>900</v>
      </c>
      <c r="D8" s="40">
        <v>-1</v>
      </c>
      <c r="E8" s="41">
        <v>30</v>
      </c>
      <c r="F8" s="41">
        <v>30</v>
      </c>
      <c r="G8" s="42" t="s">
        <v>15</v>
      </c>
      <c r="H8" s="39">
        <v>9</v>
      </c>
      <c r="I8" s="39">
        <v>9</v>
      </c>
      <c r="J8" s="43" t="s">
        <v>15</v>
      </c>
      <c r="K8" s="44">
        <v>857</v>
      </c>
      <c r="L8" s="44">
        <v>859</v>
      </c>
      <c r="M8" s="45">
        <v>-2</v>
      </c>
      <c r="N8" s="44">
        <v>19</v>
      </c>
      <c r="O8" s="44">
        <v>19</v>
      </c>
      <c r="P8" s="45" t="s">
        <v>15</v>
      </c>
      <c r="Q8" s="46">
        <v>904</v>
      </c>
      <c r="R8" s="46">
        <v>904</v>
      </c>
      <c r="S8" s="47" t="s">
        <v>15</v>
      </c>
      <c r="T8" s="46">
        <v>14</v>
      </c>
      <c r="U8" s="46">
        <v>14</v>
      </c>
      <c r="V8" s="47" t="s">
        <v>15</v>
      </c>
      <c r="W8" s="48">
        <v>1761</v>
      </c>
      <c r="X8" s="48">
        <v>1763</v>
      </c>
      <c r="Y8" s="49">
        <v>-2</v>
      </c>
      <c r="Z8" s="48">
        <v>33</v>
      </c>
      <c r="AA8" s="48">
        <v>33</v>
      </c>
      <c r="AB8" s="50" t="s">
        <v>15</v>
      </c>
      <c r="AG8" s="1"/>
    </row>
    <row r="9" spans="1:33" s="5" customFormat="1" ht="18" customHeight="1" x14ac:dyDescent="0.15">
      <c r="A9" s="38" t="s">
        <v>22</v>
      </c>
      <c r="B9" s="39">
        <v>240</v>
      </c>
      <c r="C9" s="39">
        <v>239</v>
      </c>
      <c r="D9" s="40" t="s">
        <v>16</v>
      </c>
      <c r="E9" s="41">
        <v>3</v>
      </c>
      <c r="F9" s="41">
        <v>3</v>
      </c>
      <c r="G9" s="42" t="s">
        <v>15</v>
      </c>
      <c r="H9" s="39">
        <v>2</v>
      </c>
      <c r="I9" s="39">
        <v>2</v>
      </c>
      <c r="J9" s="43" t="s">
        <v>15</v>
      </c>
      <c r="K9" s="44">
        <v>215</v>
      </c>
      <c r="L9" s="44">
        <v>215</v>
      </c>
      <c r="M9" s="45" t="s">
        <v>15</v>
      </c>
      <c r="N9" s="44">
        <v>2</v>
      </c>
      <c r="O9" s="44">
        <v>2</v>
      </c>
      <c r="P9" s="45" t="s">
        <v>15</v>
      </c>
      <c r="Q9" s="46">
        <v>252</v>
      </c>
      <c r="R9" s="46">
        <v>252</v>
      </c>
      <c r="S9" s="47" t="s">
        <v>15</v>
      </c>
      <c r="T9" s="46">
        <v>1</v>
      </c>
      <c r="U9" s="46">
        <v>1</v>
      </c>
      <c r="V9" s="47" t="s">
        <v>15</v>
      </c>
      <c r="W9" s="48">
        <v>467</v>
      </c>
      <c r="X9" s="48">
        <v>467</v>
      </c>
      <c r="Y9" s="49" t="s">
        <v>15</v>
      </c>
      <c r="Z9" s="48">
        <v>3</v>
      </c>
      <c r="AA9" s="48">
        <v>3</v>
      </c>
      <c r="AB9" s="50" t="s">
        <v>15</v>
      </c>
      <c r="AG9" s="1"/>
    </row>
    <row r="10" spans="1:33" s="5" customFormat="1" ht="18" customHeight="1" x14ac:dyDescent="0.15">
      <c r="A10" s="38" t="s">
        <v>23</v>
      </c>
      <c r="B10" s="39">
        <v>549</v>
      </c>
      <c r="C10" s="39">
        <v>548</v>
      </c>
      <c r="D10" s="40" t="s">
        <v>16</v>
      </c>
      <c r="E10" s="41">
        <v>25</v>
      </c>
      <c r="F10" s="41">
        <v>25</v>
      </c>
      <c r="G10" s="42" t="s">
        <v>15</v>
      </c>
      <c r="H10" s="39">
        <v>2</v>
      </c>
      <c r="I10" s="39">
        <v>2</v>
      </c>
      <c r="J10" s="43" t="s">
        <v>15</v>
      </c>
      <c r="K10" s="44">
        <v>491</v>
      </c>
      <c r="L10" s="44">
        <v>490</v>
      </c>
      <c r="M10" s="45" t="s">
        <v>16</v>
      </c>
      <c r="N10" s="44">
        <v>21</v>
      </c>
      <c r="O10" s="44">
        <v>21</v>
      </c>
      <c r="P10" s="45" t="s">
        <v>15</v>
      </c>
      <c r="Q10" s="46">
        <v>592</v>
      </c>
      <c r="R10" s="46">
        <v>593</v>
      </c>
      <c r="S10" s="47">
        <v>-1</v>
      </c>
      <c r="T10" s="46">
        <v>9</v>
      </c>
      <c r="U10" s="46">
        <v>9</v>
      </c>
      <c r="V10" s="47" t="s">
        <v>15</v>
      </c>
      <c r="W10" s="48">
        <v>1083</v>
      </c>
      <c r="X10" s="48">
        <v>1083</v>
      </c>
      <c r="Y10" s="49" t="s">
        <v>15</v>
      </c>
      <c r="Z10" s="48">
        <v>30</v>
      </c>
      <c r="AA10" s="48">
        <v>30</v>
      </c>
      <c r="AB10" s="50" t="s">
        <v>15</v>
      </c>
      <c r="AG10" s="1"/>
    </row>
    <row r="11" spans="1:33" s="5" customFormat="1" ht="18" customHeight="1" x14ac:dyDescent="0.15">
      <c r="A11" s="38" t="s">
        <v>24</v>
      </c>
      <c r="B11" s="39">
        <v>594</v>
      </c>
      <c r="C11" s="39">
        <v>598</v>
      </c>
      <c r="D11" s="40">
        <v>-4</v>
      </c>
      <c r="E11" s="41">
        <v>23</v>
      </c>
      <c r="F11" s="41">
        <v>23</v>
      </c>
      <c r="G11" s="42" t="s">
        <v>15</v>
      </c>
      <c r="H11" s="39">
        <v>3</v>
      </c>
      <c r="I11" s="39">
        <v>3</v>
      </c>
      <c r="J11" s="43" t="s">
        <v>15</v>
      </c>
      <c r="K11" s="44">
        <v>501</v>
      </c>
      <c r="L11" s="44">
        <v>504</v>
      </c>
      <c r="M11" s="45">
        <v>-3</v>
      </c>
      <c r="N11" s="44">
        <v>10</v>
      </c>
      <c r="O11" s="44">
        <v>10</v>
      </c>
      <c r="P11" s="45" t="s">
        <v>15</v>
      </c>
      <c r="Q11" s="46">
        <v>579</v>
      </c>
      <c r="R11" s="46">
        <v>583</v>
      </c>
      <c r="S11" s="47">
        <v>-4</v>
      </c>
      <c r="T11" s="46">
        <v>16</v>
      </c>
      <c r="U11" s="46">
        <v>16</v>
      </c>
      <c r="V11" s="47" t="s">
        <v>15</v>
      </c>
      <c r="W11" s="48">
        <v>1080</v>
      </c>
      <c r="X11" s="48">
        <v>1087</v>
      </c>
      <c r="Y11" s="49">
        <v>-7</v>
      </c>
      <c r="Z11" s="48">
        <v>26</v>
      </c>
      <c r="AA11" s="48">
        <v>26</v>
      </c>
      <c r="AB11" s="50" t="s">
        <v>15</v>
      </c>
      <c r="AG11" s="1"/>
    </row>
    <row r="12" spans="1:33" s="5" customFormat="1" ht="18" customHeight="1" x14ac:dyDescent="0.15">
      <c r="A12" s="38" t="s">
        <v>25</v>
      </c>
      <c r="B12" s="39">
        <v>300</v>
      </c>
      <c r="C12" s="39">
        <v>302</v>
      </c>
      <c r="D12" s="40">
        <v>-2</v>
      </c>
      <c r="E12" s="41">
        <v>4</v>
      </c>
      <c r="F12" s="41">
        <v>4</v>
      </c>
      <c r="G12" s="42" t="s">
        <v>15</v>
      </c>
      <c r="H12" s="39">
        <v>1</v>
      </c>
      <c r="I12" s="39">
        <v>1</v>
      </c>
      <c r="J12" s="43" t="s">
        <v>15</v>
      </c>
      <c r="K12" s="44">
        <v>318</v>
      </c>
      <c r="L12" s="44">
        <v>318</v>
      </c>
      <c r="M12" s="45" t="s">
        <v>15</v>
      </c>
      <c r="N12" s="44">
        <v>3</v>
      </c>
      <c r="O12" s="44">
        <v>3</v>
      </c>
      <c r="P12" s="45" t="s">
        <v>15</v>
      </c>
      <c r="Q12" s="46">
        <v>345</v>
      </c>
      <c r="R12" s="46">
        <v>349</v>
      </c>
      <c r="S12" s="47">
        <v>-4</v>
      </c>
      <c r="T12" s="46">
        <v>1</v>
      </c>
      <c r="U12" s="46">
        <v>1</v>
      </c>
      <c r="V12" s="47" t="s">
        <v>15</v>
      </c>
      <c r="W12" s="48">
        <v>663</v>
      </c>
      <c r="X12" s="48">
        <v>667</v>
      </c>
      <c r="Y12" s="49">
        <v>-4</v>
      </c>
      <c r="Z12" s="48">
        <v>4</v>
      </c>
      <c r="AA12" s="48">
        <v>4</v>
      </c>
      <c r="AB12" s="50" t="s">
        <v>15</v>
      </c>
      <c r="AG12" s="1"/>
    </row>
    <row r="13" spans="1:33" s="5" customFormat="1" ht="18" customHeight="1" x14ac:dyDescent="0.15">
      <c r="A13" s="38" t="s">
        <v>26</v>
      </c>
      <c r="B13" s="39">
        <v>210</v>
      </c>
      <c r="C13" s="39">
        <v>210</v>
      </c>
      <c r="D13" s="40" t="s">
        <v>15</v>
      </c>
      <c r="E13" s="41">
        <v>4</v>
      </c>
      <c r="F13" s="41">
        <v>4</v>
      </c>
      <c r="G13" s="42" t="s">
        <v>15</v>
      </c>
      <c r="H13" s="39">
        <v>3</v>
      </c>
      <c r="I13" s="39">
        <v>3</v>
      </c>
      <c r="J13" s="43" t="s">
        <v>15</v>
      </c>
      <c r="K13" s="44">
        <v>190</v>
      </c>
      <c r="L13" s="44">
        <v>191</v>
      </c>
      <c r="M13" s="45">
        <v>-1</v>
      </c>
      <c r="N13" s="44">
        <v>3</v>
      </c>
      <c r="O13" s="44">
        <v>3</v>
      </c>
      <c r="P13" s="45" t="s">
        <v>15</v>
      </c>
      <c r="Q13" s="46">
        <v>231</v>
      </c>
      <c r="R13" s="46">
        <v>233</v>
      </c>
      <c r="S13" s="47">
        <v>-2</v>
      </c>
      <c r="T13" s="46">
        <v>1</v>
      </c>
      <c r="U13" s="46">
        <v>1</v>
      </c>
      <c r="V13" s="47" t="s">
        <v>15</v>
      </c>
      <c r="W13" s="48">
        <v>421</v>
      </c>
      <c r="X13" s="48">
        <v>424</v>
      </c>
      <c r="Y13" s="49">
        <v>-3</v>
      </c>
      <c r="Z13" s="48">
        <v>4</v>
      </c>
      <c r="AA13" s="48">
        <v>4</v>
      </c>
      <c r="AB13" s="50" t="s">
        <v>15</v>
      </c>
      <c r="AG13" s="1"/>
    </row>
    <row r="14" spans="1:33" s="5" customFormat="1" ht="18" customHeight="1" x14ac:dyDescent="0.15">
      <c r="A14" s="38" t="s">
        <v>27</v>
      </c>
      <c r="B14" s="39">
        <v>81</v>
      </c>
      <c r="C14" s="39">
        <v>81</v>
      </c>
      <c r="D14" s="40" t="s">
        <v>28</v>
      </c>
      <c r="E14" s="41">
        <v>1</v>
      </c>
      <c r="F14" s="41">
        <v>1</v>
      </c>
      <c r="G14" s="42" t="s">
        <v>15</v>
      </c>
      <c r="H14" s="39">
        <v>0</v>
      </c>
      <c r="I14" s="39">
        <v>0</v>
      </c>
      <c r="J14" s="43" t="s">
        <v>15</v>
      </c>
      <c r="K14" s="44">
        <v>65</v>
      </c>
      <c r="L14" s="44">
        <v>65</v>
      </c>
      <c r="M14" s="45" t="s">
        <v>15</v>
      </c>
      <c r="N14" s="44">
        <v>1</v>
      </c>
      <c r="O14" s="44">
        <v>1</v>
      </c>
      <c r="P14" s="45" t="s">
        <v>15</v>
      </c>
      <c r="Q14" s="46">
        <v>56</v>
      </c>
      <c r="R14" s="46">
        <v>56</v>
      </c>
      <c r="S14" s="47" t="s">
        <v>15</v>
      </c>
      <c r="T14" s="46">
        <v>0</v>
      </c>
      <c r="U14" s="46">
        <v>0</v>
      </c>
      <c r="V14" s="47" t="s">
        <v>15</v>
      </c>
      <c r="W14" s="48">
        <v>121</v>
      </c>
      <c r="X14" s="48">
        <v>121</v>
      </c>
      <c r="Y14" s="49" t="s">
        <v>15</v>
      </c>
      <c r="Z14" s="48">
        <v>1</v>
      </c>
      <c r="AA14" s="48">
        <v>1</v>
      </c>
      <c r="AB14" s="50" t="s">
        <v>15</v>
      </c>
      <c r="AG14" s="1"/>
    </row>
    <row r="15" spans="1:33" s="5" customFormat="1" ht="18" customHeight="1" x14ac:dyDescent="0.15">
      <c r="A15" s="38" t="s">
        <v>29</v>
      </c>
      <c r="B15" s="39">
        <v>202</v>
      </c>
      <c r="C15" s="39">
        <v>202</v>
      </c>
      <c r="D15" s="40" t="s">
        <v>15</v>
      </c>
      <c r="E15" s="41">
        <v>3</v>
      </c>
      <c r="F15" s="41">
        <v>4</v>
      </c>
      <c r="G15" s="42">
        <v>-1</v>
      </c>
      <c r="H15" s="39">
        <v>1</v>
      </c>
      <c r="I15" s="39">
        <v>1</v>
      </c>
      <c r="J15" s="43" t="s">
        <v>15</v>
      </c>
      <c r="K15" s="44">
        <v>185</v>
      </c>
      <c r="L15" s="44">
        <v>185</v>
      </c>
      <c r="M15" s="45" t="s">
        <v>15</v>
      </c>
      <c r="N15" s="44">
        <v>3</v>
      </c>
      <c r="O15" s="44">
        <v>4</v>
      </c>
      <c r="P15" s="45">
        <v>-1</v>
      </c>
      <c r="Q15" s="46">
        <v>206</v>
      </c>
      <c r="R15" s="46">
        <v>206</v>
      </c>
      <c r="S15" s="47" t="s">
        <v>15</v>
      </c>
      <c r="T15" s="46">
        <v>3</v>
      </c>
      <c r="U15" s="46">
        <v>3</v>
      </c>
      <c r="V15" s="47" t="s">
        <v>15</v>
      </c>
      <c r="W15" s="48">
        <v>391</v>
      </c>
      <c r="X15" s="48">
        <v>391</v>
      </c>
      <c r="Y15" s="49" t="s">
        <v>15</v>
      </c>
      <c r="Z15" s="48">
        <v>6</v>
      </c>
      <c r="AA15" s="48">
        <v>7</v>
      </c>
      <c r="AB15" s="50">
        <v>-1</v>
      </c>
      <c r="AG15" s="1"/>
    </row>
    <row r="16" spans="1:33" s="5" customFormat="1" ht="18" customHeight="1" x14ac:dyDescent="0.15">
      <c r="A16" s="38" t="s">
        <v>30</v>
      </c>
      <c r="B16" s="39">
        <v>189</v>
      </c>
      <c r="C16" s="39">
        <v>189</v>
      </c>
      <c r="D16" s="40" t="s">
        <v>15</v>
      </c>
      <c r="E16" s="41">
        <v>3</v>
      </c>
      <c r="F16" s="41">
        <v>4</v>
      </c>
      <c r="G16" s="42">
        <v>-1</v>
      </c>
      <c r="H16" s="39">
        <v>2</v>
      </c>
      <c r="I16" s="39">
        <v>2</v>
      </c>
      <c r="J16" s="43" t="s">
        <v>15</v>
      </c>
      <c r="K16" s="44">
        <v>215</v>
      </c>
      <c r="L16" s="44">
        <v>214</v>
      </c>
      <c r="M16" s="45" t="s">
        <v>16</v>
      </c>
      <c r="N16" s="44">
        <v>1</v>
      </c>
      <c r="O16" s="44">
        <v>2</v>
      </c>
      <c r="P16" s="45">
        <v>-1</v>
      </c>
      <c r="Q16" s="46">
        <v>242</v>
      </c>
      <c r="R16" s="46">
        <v>243</v>
      </c>
      <c r="S16" s="47">
        <v>-1</v>
      </c>
      <c r="T16" s="46">
        <v>2</v>
      </c>
      <c r="U16" s="46">
        <v>4</v>
      </c>
      <c r="V16" s="47">
        <v>-2</v>
      </c>
      <c r="W16" s="48">
        <v>457</v>
      </c>
      <c r="X16" s="48">
        <v>457</v>
      </c>
      <c r="Y16" s="49" t="s">
        <v>15</v>
      </c>
      <c r="Z16" s="48">
        <v>3</v>
      </c>
      <c r="AA16" s="48">
        <v>6</v>
      </c>
      <c r="AB16" s="50">
        <v>-3</v>
      </c>
      <c r="AG16" s="1"/>
    </row>
    <row r="17" spans="1:33" s="5" customFormat="1" ht="18" customHeight="1" x14ac:dyDescent="0.15">
      <c r="A17" s="38" t="s">
        <v>31</v>
      </c>
      <c r="B17" s="39">
        <v>1946</v>
      </c>
      <c r="C17" s="39">
        <v>1942</v>
      </c>
      <c r="D17" s="40" t="s">
        <v>32</v>
      </c>
      <c r="E17" s="41">
        <v>63</v>
      </c>
      <c r="F17" s="41">
        <v>65</v>
      </c>
      <c r="G17" s="42">
        <v>-2</v>
      </c>
      <c r="H17" s="39">
        <v>17</v>
      </c>
      <c r="I17" s="39">
        <v>18</v>
      </c>
      <c r="J17" s="43">
        <v>-1</v>
      </c>
      <c r="K17" s="44">
        <v>1677</v>
      </c>
      <c r="L17" s="44">
        <v>1678</v>
      </c>
      <c r="M17" s="45">
        <v>-1</v>
      </c>
      <c r="N17" s="44">
        <v>35</v>
      </c>
      <c r="O17" s="44">
        <v>37</v>
      </c>
      <c r="P17" s="45">
        <v>-2</v>
      </c>
      <c r="Q17" s="46">
        <v>1921</v>
      </c>
      <c r="R17" s="46">
        <v>1913</v>
      </c>
      <c r="S17" s="47" t="s">
        <v>33</v>
      </c>
      <c r="T17" s="46">
        <v>37</v>
      </c>
      <c r="U17" s="46">
        <v>37</v>
      </c>
      <c r="V17" s="47" t="s">
        <v>15</v>
      </c>
      <c r="W17" s="48">
        <v>3598</v>
      </c>
      <c r="X17" s="48">
        <v>3591</v>
      </c>
      <c r="Y17" s="49" t="s">
        <v>34</v>
      </c>
      <c r="Z17" s="48">
        <v>72</v>
      </c>
      <c r="AA17" s="48">
        <v>74</v>
      </c>
      <c r="AB17" s="50">
        <v>-2</v>
      </c>
      <c r="AG17" s="1"/>
    </row>
    <row r="18" spans="1:33" s="5" customFormat="1" ht="18" customHeight="1" x14ac:dyDescent="0.15">
      <c r="A18" s="38" t="s">
        <v>35</v>
      </c>
      <c r="B18" s="39">
        <v>548</v>
      </c>
      <c r="C18" s="39">
        <v>547</v>
      </c>
      <c r="D18" s="40" t="s">
        <v>16</v>
      </c>
      <c r="E18" s="41">
        <v>5</v>
      </c>
      <c r="F18" s="41">
        <v>5</v>
      </c>
      <c r="G18" s="42" t="s">
        <v>15</v>
      </c>
      <c r="H18" s="39">
        <v>1</v>
      </c>
      <c r="I18" s="39">
        <v>1</v>
      </c>
      <c r="J18" s="43" t="s">
        <v>15</v>
      </c>
      <c r="K18" s="44">
        <v>483</v>
      </c>
      <c r="L18" s="44">
        <v>482</v>
      </c>
      <c r="M18" s="45" t="s">
        <v>16</v>
      </c>
      <c r="N18" s="44">
        <v>2</v>
      </c>
      <c r="O18" s="44">
        <v>2</v>
      </c>
      <c r="P18" s="45" t="s">
        <v>15</v>
      </c>
      <c r="Q18" s="46">
        <v>524</v>
      </c>
      <c r="R18" s="46">
        <v>525</v>
      </c>
      <c r="S18" s="47">
        <v>-1</v>
      </c>
      <c r="T18" s="46">
        <v>3</v>
      </c>
      <c r="U18" s="46">
        <v>3</v>
      </c>
      <c r="V18" s="47" t="s">
        <v>15</v>
      </c>
      <c r="W18" s="48">
        <v>1007</v>
      </c>
      <c r="X18" s="48">
        <v>1007</v>
      </c>
      <c r="Y18" s="49" t="s">
        <v>15</v>
      </c>
      <c r="Z18" s="48">
        <v>5</v>
      </c>
      <c r="AA18" s="48">
        <v>5</v>
      </c>
      <c r="AB18" s="50" t="s">
        <v>15</v>
      </c>
      <c r="AG18" s="1"/>
    </row>
    <row r="19" spans="1:33" s="5" customFormat="1" ht="18" customHeight="1" x14ac:dyDescent="0.15">
      <c r="A19" s="38" t="s">
        <v>36</v>
      </c>
      <c r="B19" s="39">
        <v>595</v>
      </c>
      <c r="C19" s="39">
        <v>590</v>
      </c>
      <c r="D19" s="40" t="s">
        <v>37</v>
      </c>
      <c r="E19" s="41">
        <v>17</v>
      </c>
      <c r="F19" s="41">
        <v>17</v>
      </c>
      <c r="G19" s="42" t="s">
        <v>15</v>
      </c>
      <c r="H19" s="39">
        <v>4</v>
      </c>
      <c r="I19" s="39">
        <v>4</v>
      </c>
      <c r="J19" s="43" t="s">
        <v>15</v>
      </c>
      <c r="K19" s="44">
        <v>528</v>
      </c>
      <c r="L19" s="44">
        <v>526</v>
      </c>
      <c r="M19" s="45" t="s">
        <v>20</v>
      </c>
      <c r="N19" s="44">
        <v>10</v>
      </c>
      <c r="O19" s="44">
        <v>10</v>
      </c>
      <c r="P19" s="45" t="s">
        <v>15</v>
      </c>
      <c r="Q19" s="46">
        <v>498</v>
      </c>
      <c r="R19" s="46">
        <v>494</v>
      </c>
      <c r="S19" s="47" t="s">
        <v>32</v>
      </c>
      <c r="T19" s="46">
        <v>8</v>
      </c>
      <c r="U19" s="46">
        <v>8</v>
      </c>
      <c r="V19" s="47" t="s">
        <v>15</v>
      </c>
      <c r="W19" s="48">
        <v>1026</v>
      </c>
      <c r="X19" s="48">
        <v>1020</v>
      </c>
      <c r="Y19" s="49" t="s">
        <v>38</v>
      </c>
      <c r="Z19" s="48">
        <v>18</v>
      </c>
      <c r="AA19" s="48">
        <v>18</v>
      </c>
      <c r="AB19" s="50" t="s">
        <v>15</v>
      </c>
      <c r="AG19" s="1"/>
    </row>
    <row r="20" spans="1:33" s="5" customFormat="1" ht="18" customHeight="1" x14ac:dyDescent="0.15">
      <c r="A20" s="38" t="s">
        <v>39</v>
      </c>
      <c r="B20" s="39">
        <v>489</v>
      </c>
      <c r="C20" s="39">
        <v>488</v>
      </c>
      <c r="D20" s="40" t="s">
        <v>16</v>
      </c>
      <c r="E20" s="41">
        <v>6</v>
      </c>
      <c r="F20" s="41">
        <v>6</v>
      </c>
      <c r="G20" s="42" t="s">
        <v>15</v>
      </c>
      <c r="H20" s="39">
        <v>2</v>
      </c>
      <c r="I20" s="39">
        <v>2</v>
      </c>
      <c r="J20" s="43" t="s">
        <v>15</v>
      </c>
      <c r="K20" s="44">
        <v>498</v>
      </c>
      <c r="L20" s="44">
        <v>496</v>
      </c>
      <c r="M20" s="45" t="s">
        <v>20</v>
      </c>
      <c r="N20" s="44">
        <v>6</v>
      </c>
      <c r="O20" s="44">
        <v>6</v>
      </c>
      <c r="P20" s="45" t="s">
        <v>15</v>
      </c>
      <c r="Q20" s="46">
        <v>562</v>
      </c>
      <c r="R20" s="46">
        <v>563</v>
      </c>
      <c r="S20" s="47">
        <v>-1</v>
      </c>
      <c r="T20" s="46">
        <v>5</v>
      </c>
      <c r="U20" s="46">
        <v>5</v>
      </c>
      <c r="V20" s="47" t="s">
        <v>15</v>
      </c>
      <c r="W20" s="48">
        <v>1060</v>
      </c>
      <c r="X20" s="48">
        <v>1059</v>
      </c>
      <c r="Y20" s="49" t="s">
        <v>16</v>
      </c>
      <c r="Z20" s="48">
        <v>11</v>
      </c>
      <c r="AA20" s="48">
        <v>11</v>
      </c>
      <c r="AB20" s="50" t="s">
        <v>15</v>
      </c>
      <c r="AG20" s="1"/>
    </row>
    <row r="21" spans="1:33" s="5" customFormat="1" ht="18" customHeight="1" x14ac:dyDescent="0.15">
      <c r="A21" s="38" t="s">
        <v>40</v>
      </c>
      <c r="B21" s="39">
        <v>723</v>
      </c>
      <c r="C21" s="39">
        <v>720</v>
      </c>
      <c r="D21" s="40" t="s">
        <v>19</v>
      </c>
      <c r="E21" s="41">
        <v>9</v>
      </c>
      <c r="F21" s="41">
        <v>9</v>
      </c>
      <c r="G21" s="42" t="s">
        <v>15</v>
      </c>
      <c r="H21" s="39">
        <v>3</v>
      </c>
      <c r="I21" s="39">
        <v>3</v>
      </c>
      <c r="J21" s="43" t="s">
        <v>15</v>
      </c>
      <c r="K21" s="44">
        <v>745</v>
      </c>
      <c r="L21" s="44">
        <v>741</v>
      </c>
      <c r="M21" s="45" t="s">
        <v>32</v>
      </c>
      <c r="N21" s="44">
        <v>9</v>
      </c>
      <c r="O21" s="44">
        <v>9</v>
      </c>
      <c r="P21" s="45" t="s">
        <v>15</v>
      </c>
      <c r="Q21" s="46">
        <v>820</v>
      </c>
      <c r="R21" s="46">
        <v>820</v>
      </c>
      <c r="S21" s="47" t="s">
        <v>15</v>
      </c>
      <c r="T21" s="46">
        <v>8</v>
      </c>
      <c r="U21" s="46">
        <v>8</v>
      </c>
      <c r="V21" s="47" t="s">
        <v>15</v>
      </c>
      <c r="W21" s="48">
        <v>1565</v>
      </c>
      <c r="X21" s="48">
        <v>1561</v>
      </c>
      <c r="Y21" s="49" t="s">
        <v>32</v>
      </c>
      <c r="Z21" s="48">
        <v>17</v>
      </c>
      <c r="AA21" s="48">
        <v>17</v>
      </c>
      <c r="AB21" s="50" t="s">
        <v>15</v>
      </c>
      <c r="AG21" s="1"/>
    </row>
    <row r="22" spans="1:33" s="5" customFormat="1" ht="18" customHeight="1" x14ac:dyDescent="0.15">
      <c r="A22" s="38" t="s">
        <v>41</v>
      </c>
      <c r="B22" s="39">
        <v>1005</v>
      </c>
      <c r="C22" s="39">
        <v>1006</v>
      </c>
      <c r="D22" s="40">
        <v>-1</v>
      </c>
      <c r="E22" s="41">
        <v>7</v>
      </c>
      <c r="F22" s="41">
        <v>7</v>
      </c>
      <c r="G22" s="42" t="s">
        <v>15</v>
      </c>
      <c r="H22" s="39">
        <v>6</v>
      </c>
      <c r="I22" s="39">
        <v>6</v>
      </c>
      <c r="J22" s="43" t="s">
        <v>15</v>
      </c>
      <c r="K22" s="44">
        <v>1040</v>
      </c>
      <c r="L22" s="44">
        <v>1038</v>
      </c>
      <c r="M22" s="45" t="s">
        <v>20</v>
      </c>
      <c r="N22" s="44">
        <v>5</v>
      </c>
      <c r="O22" s="44">
        <v>5</v>
      </c>
      <c r="P22" s="45" t="s">
        <v>15</v>
      </c>
      <c r="Q22" s="46">
        <v>1168</v>
      </c>
      <c r="R22" s="46">
        <v>1174</v>
      </c>
      <c r="S22" s="47">
        <v>-6</v>
      </c>
      <c r="T22" s="46">
        <v>2</v>
      </c>
      <c r="U22" s="46">
        <v>2</v>
      </c>
      <c r="V22" s="47" t="s">
        <v>15</v>
      </c>
      <c r="W22" s="48">
        <v>2208</v>
      </c>
      <c r="X22" s="48">
        <v>2212</v>
      </c>
      <c r="Y22" s="49">
        <v>-4</v>
      </c>
      <c r="Z22" s="48">
        <v>7</v>
      </c>
      <c r="AA22" s="48">
        <v>7</v>
      </c>
      <c r="AB22" s="50" t="s">
        <v>15</v>
      </c>
      <c r="AG22" s="1"/>
    </row>
    <row r="23" spans="1:33" s="5" customFormat="1" ht="18" customHeight="1" x14ac:dyDescent="0.15">
      <c r="A23" s="38" t="s">
        <v>42</v>
      </c>
      <c r="B23" s="39">
        <v>707</v>
      </c>
      <c r="C23" s="39">
        <v>707</v>
      </c>
      <c r="D23" s="40" t="s">
        <v>15</v>
      </c>
      <c r="E23" s="41">
        <v>6</v>
      </c>
      <c r="F23" s="41">
        <v>6</v>
      </c>
      <c r="G23" s="42" t="s">
        <v>15</v>
      </c>
      <c r="H23" s="39">
        <v>3</v>
      </c>
      <c r="I23" s="39">
        <v>3</v>
      </c>
      <c r="J23" s="43" t="s">
        <v>15</v>
      </c>
      <c r="K23" s="44">
        <v>646</v>
      </c>
      <c r="L23" s="44">
        <v>649</v>
      </c>
      <c r="M23" s="45">
        <v>-3</v>
      </c>
      <c r="N23" s="44">
        <v>3</v>
      </c>
      <c r="O23" s="44">
        <v>3</v>
      </c>
      <c r="P23" s="45" t="s">
        <v>15</v>
      </c>
      <c r="Q23" s="46">
        <v>795</v>
      </c>
      <c r="R23" s="46">
        <v>796</v>
      </c>
      <c r="S23" s="47">
        <v>-1</v>
      </c>
      <c r="T23" s="46">
        <v>4</v>
      </c>
      <c r="U23" s="46">
        <v>4</v>
      </c>
      <c r="V23" s="47" t="s">
        <v>15</v>
      </c>
      <c r="W23" s="48">
        <v>1441</v>
      </c>
      <c r="X23" s="48">
        <v>1445</v>
      </c>
      <c r="Y23" s="49">
        <v>-4</v>
      </c>
      <c r="Z23" s="48">
        <v>7</v>
      </c>
      <c r="AA23" s="48">
        <v>7</v>
      </c>
      <c r="AB23" s="50" t="s">
        <v>15</v>
      </c>
      <c r="AG23" s="1"/>
    </row>
    <row r="24" spans="1:33" s="5" customFormat="1" ht="18" customHeight="1" x14ac:dyDescent="0.15">
      <c r="A24" s="38" t="s">
        <v>43</v>
      </c>
      <c r="B24" s="39">
        <v>247</v>
      </c>
      <c r="C24" s="39">
        <v>246</v>
      </c>
      <c r="D24" s="40" t="s">
        <v>16</v>
      </c>
      <c r="E24" s="41">
        <v>0</v>
      </c>
      <c r="F24" s="41">
        <v>0</v>
      </c>
      <c r="G24" s="42" t="s">
        <v>15</v>
      </c>
      <c r="H24" s="39">
        <v>0</v>
      </c>
      <c r="I24" s="39">
        <v>0</v>
      </c>
      <c r="J24" s="43" t="s">
        <v>15</v>
      </c>
      <c r="K24" s="44">
        <v>263</v>
      </c>
      <c r="L24" s="44">
        <v>264</v>
      </c>
      <c r="M24" s="45">
        <v>-1</v>
      </c>
      <c r="N24" s="44">
        <v>0</v>
      </c>
      <c r="O24" s="44">
        <v>0</v>
      </c>
      <c r="P24" s="45" t="s">
        <v>15</v>
      </c>
      <c r="Q24" s="46">
        <v>289</v>
      </c>
      <c r="R24" s="46">
        <v>288</v>
      </c>
      <c r="S24" s="47" t="s">
        <v>16</v>
      </c>
      <c r="T24" s="46">
        <v>0</v>
      </c>
      <c r="U24" s="46">
        <v>0</v>
      </c>
      <c r="V24" s="47" t="s">
        <v>15</v>
      </c>
      <c r="W24" s="48">
        <v>552</v>
      </c>
      <c r="X24" s="48">
        <v>552</v>
      </c>
      <c r="Y24" s="49" t="s">
        <v>15</v>
      </c>
      <c r="Z24" s="48">
        <v>0</v>
      </c>
      <c r="AA24" s="48">
        <v>0</v>
      </c>
      <c r="AB24" s="50" t="s">
        <v>15</v>
      </c>
      <c r="AG24" s="1"/>
    </row>
    <row r="25" spans="1:33" s="5" customFormat="1" ht="18" customHeight="1" x14ac:dyDescent="0.15">
      <c r="A25" s="38" t="s">
        <v>44</v>
      </c>
      <c r="B25" s="39">
        <v>1051</v>
      </c>
      <c r="C25" s="39">
        <v>1047</v>
      </c>
      <c r="D25" s="40" t="s">
        <v>32</v>
      </c>
      <c r="E25" s="41">
        <v>13</v>
      </c>
      <c r="F25" s="41">
        <v>14</v>
      </c>
      <c r="G25" s="42">
        <v>-1</v>
      </c>
      <c r="H25" s="39">
        <v>3</v>
      </c>
      <c r="I25" s="39">
        <v>3</v>
      </c>
      <c r="J25" s="43" t="s">
        <v>15</v>
      </c>
      <c r="K25" s="44">
        <v>1122</v>
      </c>
      <c r="L25" s="44">
        <v>1117</v>
      </c>
      <c r="M25" s="45" t="s">
        <v>37</v>
      </c>
      <c r="N25" s="44">
        <v>10</v>
      </c>
      <c r="O25" s="44">
        <v>11</v>
      </c>
      <c r="P25" s="45">
        <v>-1</v>
      </c>
      <c r="Q25" s="46">
        <v>1238</v>
      </c>
      <c r="R25" s="46">
        <v>1235</v>
      </c>
      <c r="S25" s="47" t="s">
        <v>19</v>
      </c>
      <c r="T25" s="46">
        <v>7</v>
      </c>
      <c r="U25" s="46">
        <v>7</v>
      </c>
      <c r="V25" s="47" t="s">
        <v>15</v>
      </c>
      <c r="W25" s="48">
        <v>2360</v>
      </c>
      <c r="X25" s="48">
        <v>2352</v>
      </c>
      <c r="Y25" s="49" t="s">
        <v>33</v>
      </c>
      <c r="Z25" s="48">
        <v>17</v>
      </c>
      <c r="AA25" s="48">
        <v>18</v>
      </c>
      <c r="AB25" s="50">
        <v>-1</v>
      </c>
      <c r="AG25" s="1"/>
    </row>
    <row r="26" spans="1:33" s="5" customFormat="1" ht="18" customHeight="1" x14ac:dyDescent="0.15">
      <c r="A26" s="38" t="s">
        <v>45</v>
      </c>
      <c r="B26" s="39">
        <v>699</v>
      </c>
      <c r="C26" s="39">
        <v>699</v>
      </c>
      <c r="D26" s="40" t="s">
        <v>15</v>
      </c>
      <c r="E26" s="41">
        <v>4</v>
      </c>
      <c r="F26" s="41">
        <v>4</v>
      </c>
      <c r="G26" s="42" t="s">
        <v>15</v>
      </c>
      <c r="H26" s="39">
        <v>4</v>
      </c>
      <c r="I26" s="39">
        <v>4</v>
      </c>
      <c r="J26" s="43" t="s">
        <v>15</v>
      </c>
      <c r="K26" s="44">
        <v>820</v>
      </c>
      <c r="L26" s="44">
        <v>821</v>
      </c>
      <c r="M26" s="45">
        <v>-1</v>
      </c>
      <c r="N26" s="44">
        <v>3</v>
      </c>
      <c r="O26" s="44">
        <v>3</v>
      </c>
      <c r="P26" s="45" t="s">
        <v>15</v>
      </c>
      <c r="Q26" s="46">
        <v>892</v>
      </c>
      <c r="R26" s="46">
        <v>895</v>
      </c>
      <c r="S26" s="47">
        <v>-3</v>
      </c>
      <c r="T26" s="46">
        <v>1</v>
      </c>
      <c r="U26" s="46">
        <v>1</v>
      </c>
      <c r="V26" s="47" t="s">
        <v>15</v>
      </c>
      <c r="W26" s="48">
        <v>1712</v>
      </c>
      <c r="X26" s="48">
        <v>1716</v>
      </c>
      <c r="Y26" s="49">
        <v>-4</v>
      </c>
      <c r="Z26" s="48">
        <v>4</v>
      </c>
      <c r="AA26" s="48">
        <v>4</v>
      </c>
      <c r="AB26" s="50" t="s">
        <v>15</v>
      </c>
      <c r="AG26" s="1"/>
    </row>
    <row r="27" spans="1:33" s="5" customFormat="1" ht="18" customHeight="1" x14ac:dyDescent="0.15">
      <c r="A27" s="38" t="s">
        <v>46</v>
      </c>
      <c r="B27" s="39">
        <v>391</v>
      </c>
      <c r="C27" s="39">
        <v>388</v>
      </c>
      <c r="D27" s="40" t="s">
        <v>19</v>
      </c>
      <c r="E27" s="41">
        <v>22</v>
      </c>
      <c r="F27" s="41">
        <v>13</v>
      </c>
      <c r="G27" s="42" t="s">
        <v>47</v>
      </c>
      <c r="H27" s="39">
        <v>0</v>
      </c>
      <c r="I27" s="39">
        <v>0</v>
      </c>
      <c r="J27" s="43" t="s">
        <v>15</v>
      </c>
      <c r="K27" s="44">
        <v>434</v>
      </c>
      <c r="L27" s="44">
        <v>427</v>
      </c>
      <c r="M27" s="45" t="s">
        <v>34</v>
      </c>
      <c r="N27" s="44">
        <v>8</v>
      </c>
      <c r="O27" s="44">
        <v>8</v>
      </c>
      <c r="P27" s="45" t="s">
        <v>15</v>
      </c>
      <c r="Q27" s="46">
        <v>475</v>
      </c>
      <c r="R27" s="46">
        <v>471</v>
      </c>
      <c r="S27" s="47" t="s">
        <v>32</v>
      </c>
      <c r="T27" s="46">
        <v>19</v>
      </c>
      <c r="U27" s="46">
        <v>10</v>
      </c>
      <c r="V27" s="47" t="s">
        <v>47</v>
      </c>
      <c r="W27" s="48">
        <v>909</v>
      </c>
      <c r="X27" s="48">
        <v>898</v>
      </c>
      <c r="Y27" s="49" t="s">
        <v>48</v>
      </c>
      <c r="Z27" s="48">
        <v>27</v>
      </c>
      <c r="AA27" s="48">
        <v>18</v>
      </c>
      <c r="AB27" s="50" t="s">
        <v>47</v>
      </c>
      <c r="AG27" s="1"/>
    </row>
    <row r="28" spans="1:33" s="5" customFormat="1" ht="18" customHeight="1" x14ac:dyDescent="0.15">
      <c r="A28" s="38" t="s">
        <v>49</v>
      </c>
      <c r="B28" s="39">
        <v>712</v>
      </c>
      <c r="C28" s="39">
        <v>714</v>
      </c>
      <c r="D28" s="40">
        <v>-2</v>
      </c>
      <c r="E28" s="41">
        <v>23</v>
      </c>
      <c r="F28" s="41">
        <v>22</v>
      </c>
      <c r="G28" s="42" t="s">
        <v>16</v>
      </c>
      <c r="H28" s="39">
        <v>3</v>
      </c>
      <c r="I28" s="39">
        <v>3</v>
      </c>
      <c r="J28" s="43" t="s">
        <v>15</v>
      </c>
      <c r="K28" s="44">
        <v>766</v>
      </c>
      <c r="L28" s="44">
        <v>767</v>
      </c>
      <c r="M28" s="45">
        <v>-1</v>
      </c>
      <c r="N28" s="44">
        <v>19</v>
      </c>
      <c r="O28" s="44">
        <v>17</v>
      </c>
      <c r="P28" s="45" t="s">
        <v>20</v>
      </c>
      <c r="Q28" s="46">
        <v>739</v>
      </c>
      <c r="R28" s="46">
        <v>740</v>
      </c>
      <c r="S28" s="47">
        <v>-1</v>
      </c>
      <c r="T28" s="46">
        <v>8</v>
      </c>
      <c r="U28" s="46">
        <v>8</v>
      </c>
      <c r="V28" s="47" t="s">
        <v>15</v>
      </c>
      <c r="W28" s="48">
        <v>1505</v>
      </c>
      <c r="X28" s="48">
        <v>1507</v>
      </c>
      <c r="Y28" s="49">
        <v>-2</v>
      </c>
      <c r="Z28" s="48">
        <v>27</v>
      </c>
      <c r="AA28" s="48">
        <v>25</v>
      </c>
      <c r="AB28" s="50" t="s">
        <v>20</v>
      </c>
      <c r="AG28" s="1"/>
    </row>
    <row r="29" spans="1:33" s="5" customFormat="1" ht="18" customHeight="1" x14ac:dyDescent="0.15">
      <c r="A29" s="38" t="s">
        <v>50</v>
      </c>
      <c r="B29" s="39">
        <v>444</v>
      </c>
      <c r="C29" s="39">
        <v>443</v>
      </c>
      <c r="D29" s="40" t="s">
        <v>16</v>
      </c>
      <c r="E29" s="41">
        <v>5</v>
      </c>
      <c r="F29" s="41">
        <v>5</v>
      </c>
      <c r="G29" s="42" t="s">
        <v>15</v>
      </c>
      <c r="H29" s="39">
        <v>3</v>
      </c>
      <c r="I29" s="39">
        <v>3</v>
      </c>
      <c r="J29" s="43" t="s">
        <v>15</v>
      </c>
      <c r="K29" s="44">
        <v>487</v>
      </c>
      <c r="L29" s="44">
        <v>489</v>
      </c>
      <c r="M29" s="45">
        <v>-2</v>
      </c>
      <c r="N29" s="44">
        <v>4</v>
      </c>
      <c r="O29" s="44">
        <v>4</v>
      </c>
      <c r="P29" s="45" t="s">
        <v>15</v>
      </c>
      <c r="Q29" s="46">
        <v>537</v>
      </c>
      <c r="R29" s="46">
        <v>535</v>
      </c>
      <c r="S29" s="47" t="s">
        <v>20</v>
      </c>
      <c r="T29" s="46">
        <v>5</v>
      </c>
      <c r="U29" s="46">
        <v>5</v>
      </c>
      <c r="V29" s="47" t="s">
        <v>15</v>
      </c>
      <c r="W29" s="48">
        <v>1024</v>
      </c>
      <c r="X29" s="48">
        <v>1024</v>
      </c>
      <c r="Y29" s="49" t="s">
        <v>15</v>
      </c>
      <c r="Z29" s="48">
        <v>9</v>
      </c>
      <c r="AA29" s="48">
        <v>9</v>
      </c>
      <c r="AB29" s="50" t="s">
        <v>15</v>
      </c>
      <c r="AG29" s="1"/>
    </row>
    <row r="30" spans="1:33" s="5" customFormat="1" ht="18" customHeight="1" x14ac:dyDescent="0.15">
      <c r="A30" s="38" t="s">
        <v>51</v>
      </c>
      <c r="B30" s="39">
        <v>456</v>
      </c>
      <c r="C30" s="39">
        <v>457</v>
      </c>
      <c r="D30" s="40">
        <v>-1</v>
      </c>
      <c r="E30" s="41">
        <v>1</v>
      </c>
      <c r="F30" s="41">
        <v>1</v>
      </c>
      <c r="G30" s="42" t="s">
        <v>15</v>
      </c>
      <c r="H30" s="39">
        <v>1</v>
      </c>
      <c r="I30" s="39">
        <v>1</v>
      </c>
      <c r="J30" s="43" t="s">
        <v>15</v>
      </c>
      <c r="K30" s="44">
        <v>448</v>
      </c>
      <c r="L30" s="44">
        <v>448</v>
      </c>
      <c r="M30" s="45" t="s">
        <v>15</v>
      </c>
      <c r="N30" s="44">
        <v>2</v>
      </c>
      <c r="O30" s="44">
        <v>2</v>
      </c>
      <c r="P30" s="45" t="s">
        <v>15</v>
      </c>
      <c r="Q30" s="46">
        <v>496</v>
      </c>
      <c r="R30" s="46">
        <v>493</v>
      </c>
      <c r="S30" s="47" t="s">
        <v>19</v>
      </c>
      <c r="T30" s="46">
        <v>0</v>
      </c>
      <c r="U30" s="46">
        <v>0</v>
      </c>
      <c r="V30" s="47" t="s">
        <v>15</v>
      </c>
      <c r="W30" s="48">
        <v>944</v>
      </c>
      <c r="X30" s="48">
        <v>941</v>
      </c>
      <c r="Y30" s="49" t="s">
        <v>19</v>
      </c>
      <c r="Z30" s="48">
        <v>2</v>
      </c>
      <c r="AA30" s="48">
        <v>2</v>
      </c>
      <c r="AB30" s="50" t="s">
        <v>15</v>
      </c>
      <c r="AG30" s="1"/>
    </row>
    <row r="31" spans="1:33" s="5" customFormat="1" ht="18" customHeight="1" x14ac:dyDescent="0.15">
      <c r="A31" s="38" t="s">
        <v>52</v>
      </c>
      <c r="B31" s="39">
        <v>2988</v>
      </c>
      <c r="C31" s="39">
        <v>2990</v>
      </c>
      <c r="D31" s="40">
        <v>-2</v>
      </c>
      <c r="E31" s="41">
        <v>33</v>
      </c>
      <c r="F31" s="41">
        <v>35</v>
      </c>
      <c r="G31" s="42">
        <v>-2</v>
      </c>
      <c r="H31" s="39">
        <v>9</v>
      </c>
      <c r="I31" s="39">
        <v>10</v>
      </c>
      <c r="J31" s="43">
        <v>-1</v>
      </c>
      <c r="K31" s="44">
        <v>3270</v>
      </c>
      <c r="L31" s="44">
        <v>3266</v>
      </c>
      <c r="M31" s="45" t="s">
        <v>32</v>
      </c>
      <c r="N31" s="44">
        <v>23</v>
      </c>
      <c r="O31" s="44">
        <v>23</v>
      </c>
      <c r="P31" s="45" t="s">
        <v>15</v>
      </c>
      <c r="Q31" s="46">
        <v>3492</v>
      </c>
      <c r="R31" s="46">
        <v>3494</v>
      </c>
      <c r="S31" s="47">
        <v>-2</v>
      </c>
      <c r="T31" s="46">
        <v>16</v>
      </c>
      <c r="U31" s="46">
        <v>19</v>
      </c>
      <c r="V31" s="47">
        <v>-3</v>
      </c>
      <c r="W31" s="48">
        <v>6762</v>
      </c>
      <c r="X31" s="48">
        <v>6760</v>
      </c>
      <c r="Y31" s="49" t="s">
        <v>20</v>
      </c>
      <c r="Z31" s="48">
        <v>39</v>
      </c>
      <c r="AA31" s="48">
        <v>42</v>
      </c>
      <c r="AB31" s="50">
        <v>-3</v>
      </c>
      <c r="AG31" s="1"/>
    </row>
    <row r="32" spans="1:33" s="5" customFormat="1" ht="18" customHeight="1" x14ac:dyDescent="0.15">
      <c r="A32" s="38" t="s">
        <v>53</v>
      </c>
      <c r="B32" s="39">
        <v>702</v>
      </c>
      <c r="C32" s="39">
        <v>694</v>
      </c>
      <c r="D32" s="40" t="s">
        <v>33</v>
      </c>
      <c r="E32" s="41">
        <v>5</v>
      </c>
      <c r="F32" s="41">
        <v>5</v>
      </c>
      <c r="G32" s="42" t="s">
        <v>15</v>
      </c>
      <c r="H32" s="39">
        <v>3</v>
      </c>
      <c r="I32" s="39">
        <v>3</v>
      </c>
      <c r="J32" s="43" t="s">
        <v>15</v>
      </c>
      <c r="K32" s="44">
        <v>768</v>
      </c>
      <c r="L32" s="44">
        <v>762</v>
      </c>
      <c r="M32" s="45" t="s">
        <v>38</v>
      </c>
      <c r="N32" s="44">
        <v>5</v>
      </c>
      <c r="O32" s="44">
        <v>5</v>
      </c>
      <c r="P32" s="45" t="s">
        <v>15</v>
      </c>
      <c r="Q32" s="46">
        <v>877</v>
      </c>
      <c r="R32" s="46">
        <v>874</v>
      </c>
      <c r="S32" s="47" t="s">
        <v>19</v>
      </c>
      <c r="T32" s="46">
        <v>2</v>
      </c>
      <c r="U32" s="46">
        <v>2</v>
      </c>
      <c r="V32" s="47" t="s">
        <v>15</v>
      </c>
      <c r="W32" s="48">
        <v>1645</v>
      </c>
      <c r="X32" s="48">
        <v>1636</v>
      </c>
      <c r="Y32" s="49" t="s">
        <v>47</v>
      </c>
      <c r="Z32" s="48">
        <v>7</v>
      </c>
      <c r="AA32" s="48">
        <v>7</v>
      </c>
      <c r="AB32" s="50" t="s">
        <v>15</v>
      </c>
      <c r="AG32" s="1"/>
    </row>
    <row r="33" spans="1:33" s="5" customFormat="1" ht="18" customHeight="1" x14ac:dyDescent="0.15">
      <c r="A33" s="38" t="s">
        <v>54</v>
      </c>
      <c r="B33" s="39">
        <v>1535</v>
      </c>
      <c r="C33" s="39">
        <v>1529</v>
      </c>
      <c r="D33" s="40" t="s">
        <v>38</v>
      </c>
      <c r="E33" s="41">
        <v>24</v>
      </c>
      <c r="F33" s="41">
        <v>24</v>
      </c>
      <c r="G33" s="42" t="s">
        <v>15</v>
      </c>
      <c r="H33" s="39">
        <v>5</v>
      </c>
      <c r="I33" s="39">
        <v>5</v>
      </c>
      <c r="J33" s="43" t="s">
        <v>15</v>
      </c>
      <c r="K33" s="44">
        <v>1571</v>
      </c>
      <c r="L33" s="44">
        <v>1558</v>
      </c>
      <c r="M33" s="45" t="s">
        <v>55</v>
      </c>
      <c r="N33" s="44">
        <v>14</v>
      </c>
      <c r="O33" s="44">
        <v>14</v>
      </c>
      <c r="P33" s="45" t="s">
        <v>15</v>
      </c>
      <c r="Q33" s="46">
        <v>1757</v>
      </c>
      <c r="R33" s="46">
        <v>1757</v>
      </c>
      <c r="S33" s="47" t="s">
        <v>15</v>
      </c>
      <c r="T33" s="46">
        <v>16</v>
      </c>
      <c r="U33" s="46">
        <v>16</v>
      </c>
      <c r="V33" s="47" t="s">
        <v>15</v>
      </c>
      <c r="W33" s="48">
        <v>3328</v>
      </c>
      <c r="X33" s="48">
        <v>3315</v>
      </c>
      <c r="Y33" s="49" t="s">
        <v>55</v>
      </c>
      <c r="Z33" s="48">
        <v>30</v>
      </c>
      <c r="AA33" s="48">
        <v>30</v>
      </c>
      <c r="AB33" s="50" t="s">
        <v>15</v>
      </c>
      <c r="AG33" s="1"/>
    </row>
    <row r="34" spans="1:33" s="5" customFormat="1" ht="18" customHeight="1" x14ac:dyDescent="0.15">
      <c r="A34" s="38" t="s">
        <v>56</v>
      </c>
      <c r="B34" s="39">
        <v>195</v>
      </c>
      <c r="C34" s="39">
        <v>194</v>
      </c>
      <c r="D34" s="40" t="s">
        <v>16</v>
      </c>
      <c r="E34" s="41">
        <v>1</v>
      </c>
      <c r="F34" s="41">
        <v>1</v>
      </c>
      <c r="G34" s="42" t="s">
        <v>15</v>
      </c>
      <c r="H34" s="39">
        <v>0</v>
      </c>
      <c r="I34" s="39">
        <v>0</v>
      </c>
      <c r="J34" s="43" t="s">
        <v>15</v>
      </c>
      <c r="K34" s="44">
        <v>186</v>
      </c>
      <c r="L34" s="44">
        <v>185</v>
      </c>
      <c r="M34" s="45" t="s">
        <v>16</v>
      </c>
      <c r="N34" s="44">
        <v>1</v>
      </c>
      <c r="O34" s="44">
        <v>1</v>
      </c>
      <c r="P34" s="45" t="s">
        <v>15</v>
      </c>
      <c r="Q34" s="46">
        <v>233</v>
      </c>
      <c r="R34" s="46">
        <v>234</v>
      </c>
      <c r="S34" s="47">
        <v>-1</v>
      </c>
      <c r="T34" s="46">
        <v>0</v>
      </c>
      <c r="U34" s="46">
        <v>0</v>
      </c>
      <c r="V34" s="47" t="s">
        <v>15</v>
      </c>
      <c r="W34" s="48">
        <v>419</v>
      </c>
      <c r="X34" s="48">
        <v>419</v>
      </c>
      <c r="Y34" s="49" t="s">
        <v>15</v>
      </c>
      <c r="Z34" s="48">
        <v>1</v>
      </c>
      <c r="AA34" s="48">
        <v>1</v>
      </c>
      <c r="AB34" s="50" t="s">
        <v>15</v>
      </c>
      <c r="AG34" s="1"/>
    </row>
    <row r="35" spans="1:33" s="5" customFormat="1" ht="18" customHeight="1" x14ac:dyDescent="0.15">
      <c r="A35" s="38" t="s">
        <v>57</v>
      </c>
      <c r="B35" s="39">
        <v>788</v>
      </c>
      <c r="C35" s="39">
        <v>786</v>
      </c>
      <c r="D35" s="40" t="s">
        <v>20</v>
      </c>
      <c r="E35" s="41">
        <v>40</v>
      </c>
      <c r="F35" s="41">
        <v>40</v>
      </c>
      <c r="G35" s="42" t="s">
        <v>15</v>
      </c>
      <c r="H35" s="39">
        <v>4</v>
      </c>
      <c r="I35" s="39">
        <v>4</v>
      </c>
      <c r="J35" s="43" t="s">
        <v>15</v>
      </c>
      <c r="K35" s="44">
        <v>661</v>
      </c>
      <c r="L35" s="44">
        <v>659</v>
      </c>
      <c r="M35" s="45" t="s">
        <v>20</v>
      </c>
      <c r="N35" s="44">
        <v>31</v>
      </c>
      <c r="O35" s="44">
        <v>30</v>
      </c>
      <c r="P35" s="45" t="s">
        <v>16</v>
      </c>
      <c r="Q35" s="46">
        <v>589</v>
      </c>
      <c r="R35" s="46">
        <v>586</v>
      </c>
      <c r="S35" s="47" t="s">
        <v>19</v>
      </c>
      <c r="T35" s="46">
        <v>18</v>
      </c>
      <c r="U35" s="46">
        <v>18</v>
      </c>
      <c r="V35" s="47" t="s">
        <v>15</v>
      </c>
      <c r="W35" s="48">
        <v>1250</v>
      </c>
      <c r="X35" s="48">
        <v>1245</v>
      </c>
      <c r="Y35" s="49" t="s">
        <v>37</v>
      </c>
      <c r="Z35" s="48">
        <v>49</v>
      </c>
      <c r="AA35" s="48">
        <v>48</v>
      </c>
      <c r="AB35" s="50" t="s">
        <v>16</v>
      </c>
      <c r="AG35" s="1"/>
    </row>
    <row r="36" spans="1:33" s="5" customFormat="1" ht="18" customHeight="1" x14ac:dyDescent="0.15">
      <c r="A36" s="38" t="s">
        <v>58</v>
      </c>
      <c r="B36" s="39">
        <v>638</v>
      </c>
      <c r="C36" s="39">
        <v>631</v>
      </c>
      <c r="D36" s="40" t="s">
        <v>34</v>
      </c>
      <c r="E36" s="41">
        <v>18</v>
      </c>
      <c r="F36" s="41">
        <v>18</v>
      </c>
      <c r="G36" s="42" t="s">
        <v>15</v>
      </c>
      <c r="H36" s="39">
        <v>1</v>
      </c>
      <c r="I36" s="39">
        <v>1</v>
      </c>
      <c r="J36" s="43" t="s">
        <v>15</v>
      </c>
      <c r="K36" s="44">
        <v>548</v>
      </c>
      <c r="L36" s="44">
        <v>541</v>
      </c>
      <c r="M36" s="45" t="s">
        <v>34</v>
      </c>
      <c r="N36" s="44">
        <v>11</v>
      </c>
      <c r="O36" s="44">
        <v>11</v>
      </c>
      <c r="P36" s="45" t="s">
        <v>15</v>
      </c>
      <c r="Q36" s="46">
        <v>559</v>
      </c>
      <c r="R36" s="46">
        <v>559</v>
      </c>
      <c r="S36" s="47" t="s">
        <v>15</v>
      </c>
      <c r="T36" s="46">
        <v>9</v>
      </c>
      <c r="U36" s="46">
        <v>9</v>
      </c>
      <c r="V36" s="47" t="s">
        <v>15</v>
      </c>
      <c r="W36" s="48">
        <v>1107</v>
      </c>
      <c r="X36" s="48">
        <v>1100</v>
      </c>
      <c r="Y36" s="49" t="s">
        <v>34</v>
      </c>
      <c r="Z36" s="48">
        <v>20</v>
      </c>
      <c r="AA36" s="48">
        <v>20</v>
      </c>
      <c r="AB36" s="50" t="s">
        <v>15</v>
      </c>
      <c r="AG36" s="1"/>
    </row>
    <row r="37" spans="1:33" s="5" customFormat="1" ht="18" customHeight="1" x14ac:dyDescent="0.15">
      <c r="A37" s="38" t="s">
        <v>59</v>
      </c>
      <c r="B37" s="39">
        <v>556</v>
      </c>
      <c r="C37" s="39">
        <v>559</v>
      </c>
      <c r="D37" s="40">
        <v>-3</v>
      </c>
      <c r="E37" s="41">
        <v>4</v>
      </c>
      <c r="F37" s="41">
        <v>4</v>
      </c>
      <c r="G37" s="42" t="s">
        <v>15</v>
      </c>
      <c r="H37" s="39">
        <v>1</v>
      </c>
      <c r="I37" s="39">
        <v>1</v>
      </c>
      <c r="J37" s="43" t="s">
        <v>15</v>
      </c>
      <c r="K37" s="44">
        <v>595</v>
      </c>
      <c r="L37" s="44">
        <v>598</v>
      </c>
      <c r="M37" s="45">
        <v>-3</v>
      </c>
      <c r="N37" s="44">
        <v>3</v>
      </c>
      <c r="O37" s="44">
        <v>3</v>
      </c>
      <c r="P37" s="45" t="s">
        <v>15</v>
      </c>
      <c r="Q37" s="46">
        <v>650</v>
      </c>
      <c r="R37" s="46">
        <v>653</v>
      </c>
      <c r="S37" s="47">
        <v>-3</v>
      </c>
      <c r="T37" s="46">
        <v>3</v>
      </c>
      <c r="U37" s="46">
        <v>3</v>
      </c>
      <c r="V37" s="47" t="s">
        <v>15</v>
      </c>
      <c r="W37" s="48">
        <v>1245</v>
      </c>
      <c r="X37" s="48">
        <v>1251</v>
      </c>
      <c r="Y37" s="49">
        <v>-6</v>
      </c>
      <c r="Z37" s="48">
        <v>6</v>
      </c>
      <c r="AA37" s="48">
        <v>6</v>
      </c>
      <c r="AB37" s="50" t="s">
        <v>15</v>
      </c>
      <c r="AG37" s="1"/>
    </row>
    <row r="38" spans="1:33" s="5" customFormat="1" ht="18" customHeight="1" x14ac:dyDescent="0.15">
      <c r="A38" s="38" t="s">
        <v>60</v>
      </c>
      <c r="B38" s="39">
        <v>358</v>
      </c>
      <c r="C38" s="39">
        <v>360</v>
      </c>
      <c r="D38" s="40">
        <v>-2</v>
      </c>
      <c r="E38" s="41">
        <v>14</v>
      </c>
      <c r="F38" s="41">
        <v>13</v>
      </c>
      <c r="G38" s="42" t="s">
        <v>16</v>
      </c>
      <c r="H38" s="39">
        <v>4</v>
      </c>
      <c r="I38" s="39">
        <v>4</v>
      </c>
      <c r="J38" s="43" t="s">
        <v>15</v>
      </c>
      <c r="K38" s="44">
        <v>307</v>
      </c>
      <c r="L38" s="44">
        <v>305</v>
      </c>
      <c r="M38" s="45" t="s">
        <v>20</v>
      </c>
      <c r="N38" s="44">
        <v>9</v>
      </c>
      <c r="O38" s="44">
        <v>8</v>
      </c>
      <c r="P38" s="45" t="s">
        <v>16</v>
      </c>
      <c r="Q38" s="46">
        <v>374</v>
      </c>
      <c r="R38" s="46">
        <v>373</v>
      </c>
      <c r="S38" s="47" t="s">
        <v>16</v>
      </c>
      <c r="T38" s="46">
        <v>12</v>
      </c>
      <c r="U38" s="46">
        <v>12</v>
      </c>
      <c r="V38" s="47" t="s">
        <v>15</v>
      </c>
      <c r="W38" s="48">
        <v>681</v>
      </c>
      <c r="X38" s="48">
        <v>678</v>
      </c>
      <c r="Y38" s="49" t="s">
        <v>19</v>
      </c>
      <c r="Z38" s="48">
        <v>21</v>
      </c>
      <c r="AA38" s="48">
        <v>20</v>
      </c>
      <c r="AB38" s="50" t="s">
        <v>16</v>
      </c>
      <c r="AG38" s="1"/>
    </row>
    <row r="39" spans="1:33" s="5" customFormat="1" ht="18" customHeight="1" x14ac:dyDescent="0.15">
      <c r="A39" s="38" t="s">
        <v>61</v>
      </c>
      <c r="B39" s="39">
        <v>3714</v>
      </c>
      <c r="C39" s="39">
        <v>3708</v>
      </c>
      <c r="D39" s="40" t="s">
        <v>38</v>
      </c>
      <c r="E39" s="41">
        <v>112</v>
      </c>
      <c r="F39" s="41">
        <v>110</v>
      </c>
      <c r="G39" s="42" t="s">
        <v>20</v>
      </c>
      <c r="H39" s="39">
        <v>20</v>
      </c>
      <c r="I39" s="39">
        <v>20</v>
      </c>
      <c r="J39" s="43" t="s">
        <v>15</v>
      </c>
      <c r="K39" s="44">
        <v>3874</v>
      </c>
      <c r="L39" s="44">
        <v>3869</v>
      </c>
      <c r="M39" s="45" t="s">
        <v>37</v>
      </c>
      <c r="N39" s="44">
        <v>60</v>
      </c>
      <c r="O39" s="44">
        <v>62</v>
      </c>
      <c r="P39" s="45">
        <v>-2</v>
      </c>
      <c r="Q39" s="46">
        <v>4111</v>
      </c>
      <c r="R39" s="46">
        <v>4114</v>
      </c>
      <c r="S39" s="47">
        <v>-3</v>
      </c>
      <c r="T39" s="46">
        <v>66</v>
      </c>
      <c r="U39" s="46">
        <v>62</v>
      </c>
      <c r="V39" s="47" t="s">
        <v>32</v>
      </c>
      <c r="W39" s="48">
        <v>7985</v>
      </c>
      <c r="X39" s="48">
        <v>7983</v>
      </c>
      <c r="Y39" s="49" t="s">
        <v>20</v>
      </c>
      <c r="Z39" s="48">
        <v>126</v>
      </c>
      <c r="AA39" s="48">
        <v>124</v>
      </c>
      <c r="AB39" s="50" t="s">
        <v>20</v>
      </c>
      <c r="AG39" s="1"/>
    </row>
    <row r="40" spans="1:33" s="5" customFormat="1" ht="18" customHeight="1" x14ac:dyDescent="0.15">
      <c r="A40" s="38" t="s">
        <v>62</v>
      </c>
      <c r="B40" s="39">
        <v>856</v>
      </c>
      <c r="C40" s="39">
        <v>853</v>
      </c>
      <c r="D40" s="40" t="s">
        <v>19</v>
      </c>
      <c r="E40" s="41">
        <v>10</v>
      </c>
      <c r="F40" s="41">
        <v>10</v>
      </c>
      <c r="G40" s="42" t="s">
        <v>15</v>
      </c>
      <c r="H40" s="39">
        <v>6</v>
      </c>
      <c r="I40" s="39">
        <v>6</v>
      </c>
      <c r="J40" s="43" t="s">
        <v>15</v>
      </c>
      <c r="K40" s="44">
        <v>763</v>
      </c>
      <c r="L40" s="44">
        <v>765</v>
      </c>
      <c r="M40" s="45">
        <v>-2</v>
      </c>
      <c r="N40" s="44">
        <v>6</v>
      </c>
      <c r="O40" s="44">
        <v>6</v>
      </c>
      <c r="P40" s="45" t="s">
        <v>15</v>
      </c>
      <c r="Q40" s="46">
        <v>958</v>
      </c>
      <c r="R40" s="46">
        <v>957</v>
      </c>
      <c r="S40" s="47" t="s">
        <v>16</v>
      </c>
      <c r="T40" s="46">
        <v>8</v>
      </c>
      <c r="U40" s="46">
        <v>8</v>
      </c>
      <c r="V40" s="47" t="s">
        <v>15</v>
      </c>
      <c r="W40" s="48">
        <v>1721</v>
      </c>
      <c r="X40" s="48">
        <v>1722</v>
      </c>
      <c r="Y40" s="49">
        <v>-1</v>
      </c>
      <c r="Z40" s="48">
        <v>14</v>
      </c>
      <c r="AA40" s="48">
        <v>14</v>
      </c>
      <c r="AB40" s="50" t="s">
        <v>15</v>
      </c>
      <c r="AG40" s="1"/>
    </row>
    <row r="41" spans="1:33" s="5" customFormat="1" ht="18" customHeight="1" x14ac:dyDescent="0.15">
      <c r="A41" s="38" t="s">
        <v>63</v>
      </c>
      <c r="B41" s="39">
        <v>1018</v>
      </c>
      <c r="C41" s="39">
        <v>1018</v>
      </c>
      <c r="D41" s="40" t="s">
        <v>15</v>
      </c>
      <c r="E41" s="41">
        <v>11</v>
      </c>
      <c r="F41" s="41">
        <v>11</v>
      </c>
      <c r="G41" s="42" t="s">
        <v>15</v>
      </c>
      <c r="H41" s="39">
        <v>4</v>
      </c>
      <c r="I41" s="39">
        <v>4</v>
      </c>
      <c r="J41" s="43" t="s">
        <v>15</v>
      </c>
      <c r="K41" s="44">
        <v>1172</v>
      </c>
      <c r="L41" s="44">
        <v>1174</v>
      </c>
      <c r="M41" s="45">
        <v>-2</v>
      </c>
      <c r="N41" s="44">
        <v>7</v>
      </c>
      <c r="O41" s="44">
        <v>7</v>
      </c>
      <c r="P41" s="45" t="s">
        <v>15</v>
      </c>
      <c r="Q41" s="46">
        <v>1272</v>
      </c>
      <c r="R41" s="46">
        <v>1275</v>
      </c>
      <c r="S41" s="47">
        <v>-3</v>
      </c>
      <c r="T41" s="46">
        <v>4</v>
      </c>
      <c r="U41" s="46">
        <v>4</v>
      </c>
      <c r="V41" s="47" t="s">
        <v>15</v>
      </c>
      <c r="W41" s="48">
        <v>2444</v>
      </c>
      <c r="X41" s="48">
        <v>2449</v>
      </c>
      <c r="Y41" s="49">
        <v>-5</v>
      </c>
      <c r="Z41" s="48">
        <v>11</v>
      </c>
      <c r="AA41" s="48">
        <v>11</v>
      </c>
      <c r="AB41" s="50" t="s">
        <v>15</v>
      </c>
      <c r="AG41" s="1"/>
    </row>
    <row r="42" spans="1:33" s="5" customFormat="1" ht="18" customHeight="1" x14ac:dyDescent="0.15">
      <c r="A42" s="51" t="s">
        <v>64</v>
      </c>
      <c r="B42" s="39">
        <v>384</v>
      </c>
      <c r="C42" s="39">
        <v>386</v>
      </c>
      <c r="D42" s="40">
        <v>-2</v>
      </c>
      <c r="E42" s="41">
        <v>4</v>
      </c>
      <c r="F42" s="41">
        <v>5</v>
      </c>
      <c r="G42" s="42">
        <v>-1</v>
      </c>
      <c r="H42" s="39">
        <v>2</v>
      </c>
      <c r="I42" s="39">
        <v>2</v>
      </c>
      <c r="J42" s="43" t="s">
        <v>15</v>
      </c>
      <c r="K42" s="44">
        <v>414</v>
      </c>
      <c r="L42" s="44">
        <v>416</v>
      </c>
      <c r="M42" s="45">
        <v>-2</v>
      </c>
      <c r="N42" s="44">
        <v>3</v>
      </c>
      <c r="O42" s="44">
        <v>4</v>
      </c>
      <c r="P42" s="45">
        <v>-1</v>
      </c>
      <c r="Q42" s="46">
        <v>446</v>
      </c>
      <c r="R42" s="46">
        <v>447</v>
      </c>
      <c r="S42" s="47">
        <v>-1</v>
      </c>
      <c r="T42" s="46">
        <v>2</v>
      </c>
      <c r="U42" s="46">
        <v>2</v>
      </c>
      <c r="V42" s="47" t="s">
        <v>15</v>
      </c>
      <c r="W42" s="48">
        <v>860</v>
      </c>
      <c r="X42" s="48">
        <v>863</v>
      </c>
      <c r="Y42" s="49">
        <v>-3</v>
      </c>
      <c r="Z42" s="48">
        <v>5</v>
      </c>
      <c r="AA42" s="48">
        <v>6</v>
      </c>
      <c r="AB42" s="50">
        <v>-1</v>
      </c>
      <c r="AG42" s="1"/>
    </row>
    <row r="43" spans="1:33" s="5" customFormat="1" ht="18" customHeight="1" x14ac:dyDescent="0.15">
      <c r="A43" s="51" t="s">
        <v>65</v>
      </c>
      <c r="B43" s="39">
        <v>254</v>
      </c>
      <c r="C43" s="39">
        <v>254</v>
      </c>
      <c r="D43" s="40" t="s">
        <v>15</v>
      </c>
      <c r="E43" s="41">
        <v>2</v>
      </c>
      <c r="F43" s="41">
        <v>2</v>
      </c>
      <c r="G43" s="42" t="s">
        <v>15</v>
      </c>
      <c r="H43" s="39">
        <v>1</v>
      </c>
      <c r="I43" s="39">
        <v>1</v>
      </c>
      <c r="J43" s="43" t="s">
        <v>15</v>
      </c>
      <c r="K43" s="44">
        <v>268</v>
      </c>
      <c r="L43" s="44">
        <v>269</v>
      </c>
      <c r="M43" s="45">
        <v>-1</v>
      </c>
      <c r="N43" s="44">
        <v>1</v>
      </c>
      <c r="O43" s="44">
        <v>1</v>
      </c>
      <c r="P43" s="45" t="s">
        <v>15</v>
      </c>
      <c r="Q43" s="46">
        <v>306</v>
      </c>
      <c r="R43" s="46">
        <v>306</v>
      </c>
      <c r="S43" s="47" t="s">
        <v>15</v>
      </c>
      <c r="T43" s="46">
        <v>1</v>
      </c>
      <c r="U43" s="46">
        <v>1</v>
      </c>
      <c r="V43" s="47" t="s">
        <v>15</v>
      </c>
      <c r="W43" s="48">
        <v>574</v>
      </c>
      <c r="X43" s="48">
        <v>575</v>
      </c>
      <c r="Y43" s="49">
        <v>-1</v>
      </c>
      <c r="Z43" s="48">
        <v>2</v>
      </c>
      <c r="AA43" s="48">
        <v>2</v>
      </c>
      <c r="AB43" s="50" t="s">
        <v>15</v>
      </c>
      <c r="AG43" s="1"/>
    </row>
    <row r="44" spans="1:33" s="5" customFormat="1" ht="18" customHeight="1" x14ac:dyDescent="0.15">
      <c r="A44" s="38" t="s">
        <v>66</v>
      </c>
      <c r="B44" s="39">
        <v>136</v>
      </c>
      <c r="C44" s="39">
        <v>137</v>
      </c>
      <c r="D44" s="40">
        <v>-1</v>
      </c>
      <c r="E44" s="41">
        <v>0</v>
      </c>
      <c r="F44" s="41">
        <v>0</v>
      </c>
      <c r="G44" s="42" t="s">
        <v>15</v>
      </c>
      <c r="H44" s="39">
        <v>0</v>
      </c>
      <c r="I44" s="39">
        <v>0</v>
      </c>
      <c r="J44" s="43" t="s">
        <v>15</v>
      </c>
      <c r="K44" s="44">
        <v>154</v>
      </c>
      <c r="L44" s="44">
        <v>155</v>
      </c>
      <c r="M44" s="45">
        <v>-1</v>
      </c>
      <c r="N44" s="44">
        <v>0</v>
      </c>
      <c r="O44" s="44">
        <v>0</v>
      </c>
      <c r="P44" s="45" t="s">
        <v>15</v>
      </c>
      <c r="Q44" s="46">
        <v>159</v>
      </c>
      <c r="R44" s="46">
        <v>159</v>
      </c>
      <c r="S44" s="47" t="s">
        <v>15</v>
      </c>
      <c r="T44" s="46">
        <v>0</v>
      </c>
      <c r="U44" s="46">
        <v>0</v>
      </c>
      <c r="V44" s="47" t="s">
        <v>15</v>
      </c>
      <c r="W44" s="48">
        <v>313</v>
      </c>
      <c r="X44" s="48">
        <v>314</v>
      </c>
      <c r="Y44" s="49">
        <v>-1</v>
      </c>
      <c r="Z44" s="48">
        <v>0</v>
      </c>
      <c r="AA44" s="48">
        <v>0</v>
      </c>
      <c r="AB44" s="50" t="s">
        <v>15</v>
      </c>
      <c r="AG44" s="1"/>
    </row>
    <row r="45" spans="1:33" s="5" customFormat="1" ht="18" customHeight="1" x14ac:dyDescent="0.15">
      <c r="A45" s="38" t="s">
        <v>67</v>
      </c>
      <c r="B45" s="39">
        <v>1546</v>
      </c>
      <c r="C45" s="39">
        <v>1545</v>
      </c>
      <c r="D45" s="40" t="s">
        <v>16</v>
      </c>
      <c r="E45" s="41">
        <v>17</v>
      </c>
      <c r="F45" s="41">
        <v>17</v>
      </c>
      <c r="G45" s="42" t="s">
        <v>15</v>
      </c>
      <c r="H45" s="39">
        <v>7</v>
      </c>
      <c r="I45" s="39">
        <v>7</v>
      </c>
      <c r="J45" s="43" t="s">
        <v>15</v>
      </c>
      <c r="K45" s="44">
        <v>1775</v>
      </c>
      <c r="L45" s="44">
        <v>1778</v>
      </c>
      <c r="M45" s="45">
        <v>-3</v>
      </c>
      <c r="N45" s="44">
        <v>11</v>
      </c>
      <c r="O45" s="44">
        <v>11</v>
      </c>
      <c r="P45" s="45" t="s">
        <v>15</v>
      </c>
      <c r="Q45" s="46">
        <v>1798</v>
      </c>
      <c r="R45" s="46">
        <v>1802</v>
      </c>
      <c r="S45" s="47">
        <v>-4</v>
      </c>
      <c r="T45" s="46">
        <v>10</v>
      </c>
      <c r="U45" s="46">
        <v>10</v>
      </c>
      <c r="V45" s="47" t="s">
        <v>15</v>
      </c>
      <c r="W45" s="48">
        <v>3573</v>
      </c>
      <c r="X45" s="48">
        <v>3580</v>
      </c>
      <c r="Y45" s="49">
        <v>-7</v>
      </c>
      <c r="Z45" s="48">
        <v>21</v>
      </c>
      <c r="AA45" s="48">
        <v>21</v>
      </c>
      <c r="AB45" s="50" t="s">
        <v>15</v>
      </c>
      <c r="AG45" s="1"/>
    </row>
    <row r="46" spans="1:33" s="5" customFormat="1" ht="18" customHeight="1" x14ac:dyDescent="0.15">
      <c r="A46" s="38" t="s">
        <v>68</v>
      </c>
      <c r="B46" s="39">
        <v>675</v>
      </c>
      <c r="C46" s="39">
        <v>676</v>
      </c>
      <c r="D46" s="40">
        <v>-1</v>
      </c>
      <c r="E46" s="41">
        <v>3</v>
      </c>
      <c r="F46" s="41">
        <v>3</v>
      </c>
      <c r="G46" s="42" t="s">
        <v>15</v>
      </c>
      <c r="H46" s="39">
        <v>3</v>
      </c>
      <c r="I46" s="39">
        <v>3</v>
      </c>
      <c r="J46" s="43" t="s">
        <v>15</v>
      </c>
      <c r="K46" s="44">
        <v>685</v>
      </c>
      <c r="L46" s="44">
        <v>686</v>
      </c>
      <c r="M46" s="45">
        <v>-1</v>
      </c>
      <c r="N46" s="44">
        <v>0</v>
      </c>
      <c r="O46" s="44">
        <v>0</v>
      </c>
      <c r="P46" s="45" t="s">
        <v>15</v>
      </c>
      <c r="Q46" s="46">
        <v>800</v>
      </c>
      <c r="R46" s="46">
        <v>803</v>
      </c>
      <c r="S46" s="47">
        <v>-3</v>
      </c>
      <c r="T46" s="46">
        <v>3</v>
      </c>
      <c r="U46" s="46">
        <v>3</v>
      </c>
      <c r="V46" s="47" t="s">
        <v>15</v>
      </c>
      <c r="W46" s="48">
        <v>1485</v>
      </c>
      <c r="X46" s="48">
        <v>1489</v>
      </c>
      <c r="Y46" s="49">
        <v>-4</v>
      </c>
      <c r="Z46" s="48">
        <v>3</v>
      </c>
      <c r="AA46" s="48">
        <v>3</v>
      </c>
      <c r="AB46" s="50" t="s">
        <v>15</v>
      </c>
      <c r="AG46" s="1"/>
    </row>
    <row r="47" spans="1:33" s="5" customFormat="1" ht="18" customHeight="1" x14ac:dyDescent="0.15">
      <c r="A47" s="38" t="s">
        <v>69</v>
      </c>
      <c r="B47" s="39">
        <v>1628</v>
      </c>
      <c r="C47" s="39">
        <v>1630</v>
      </c>
      <c r="D47" s="40">
        <v>-2</v>
      </c>
      <c r="E47" s="41">
        <v>43</v>
      </c>
      <c r="F47" s="41">
        <v>43</v>
      </c>
      <c r="G47" s="42" t="s">
        <v>15</v>
      </c>
      <c r="H47" s="39">
        <v>12</v>
      </c>
      <c r="I47" s="39">
        <v>12</v>
      </c>
      <c r="J47" s="43" t="s">
        <v>15</v>
      </c>
      <c r="K47" s="44">
        <v>1855</v>
      </c>
      <c r="L47" s="44">
        <v>1857</v>
      </c>
      <c r="M47" s="45">
        <v>-2</v>
      </c>
      <c r="N47" s="44">
        <v>27</v>
      </c>
      <c r="O47" s="44">
        <v>27</v>
      </c>
      <c r="P47" s="45" t="s">
        <v>15</v>
      </c>
      <c r="Q47" s="46">
        <v>1912</v>
      </c>
      <c r="R47" s="46">
        <v>1912</v>
      </c>
      <c r="S47" s="47" t="s">
        <v>15</v>
      </c>
      <c r="T47" s="46">
        <v>26</v>
      </c>
      <c r="U47" s="46">
        <v>26</v>
      </c>
      <c r="V47" s="47" t="s">
        <v>15</v>
      </c>
      <c r="W47" s="48">
        <v>3767</v>
      </c>
      <c r="X47" s="48">
        <v>3769</v>
      </c>
      <c r="Y47" s="49">
        <v>-2</v>
      </c>
      <c r="Z47" s="48">
        <v>53</v>
      </c>
      <c r="AA47" s="48">
        <v>53</v>
      </c>
      <c r="AB47" s="50" t="s">
        <v>15</v>
      </c>
      <c r="AG47" s="1"/>
    </row>
    <row r="48" spans="1:33" s="5" customFormat="1" ht="18" customHeight="1" thickBot="1" x14ac:dyDescent="0.2">
      <c r="A48" s="52" t="s">
        <v>70</v>
      </c>
      <c r="B48" s="53">
        <v>1127</v>
      </c>
      <c r="C48" s="53">
        <v>1128</v>
      </c>
      <c r="D48" s="54">
        <v>-1</v>
      </c>
      <c r="E48" s="55">
        <v>3</v>
      </c>
      <c r="F48" s="55">
        <v>3</v>
      </c>
      <c r="G48" s="56" t="s">
        <v>15</v>
      </c>
      <c r="H48" s="53">
        <v>2</v>
      </c>
      <c r="I48" s="53">
        <v>2</v>
      </c>
      <c r="J48" s="57" t="s">
        <v>15</v>
      </c>
      <c r="K48" s="58">
        <v>1160</v>
      </c>
      <c r="L48" s="44">
        <v>1160</v>
      </c>
      <c r="M48" s="59" t="s">
        <v>15</v>
      </c>
      <c r="N48" s="58">
        <v>3</v>
      </c>
      <c r="O48" s="58">
        <v>3</v>
      </c>
      <c r="P48" s="59" t="s">
        <v>15</v>
      </c>
      <c r="Q48" s="60">
        <v>1386</v>
      </c>
      <c r="R48" s="60">
        <v>1383</v>
      </c>
      <c r="S48" s="61" t="s">
        <v>19</v>
      </c>
      <c r="T48" s="60">
        <v>3</v>
      </c>
      <c r="U48" s="60">
        <v>3</v>
      </c>
      <c r="V48" s="61" t="s">
        <v>15</v>
      </c>
      <c r="W48" s="62">
        <v>2546</v>
      </c>
      <c r="X48" s="62">
        <v>2543</v>
      </c>
      <c r="Y48" s="63" t="s">
        <v>19</v>
      </c>
      <c r="Z48" s="62">
        <v>6</v>
      </c>
      <c r="AA48" s="62">
        <v>6</v>
      </c>
      <c r="AB48" s="64" t="s">
        <v>15</v>
      </c>
      <c r="AG48" s="1"/>
    </row>
    <row r="49" spans="1:33" s="5" customFormat="1" ht="18" customHeight="1" thickTop="1" thickBot="1" x14ac:dyDescent="0.2">
      <c r="A49" s="65" t="s">
        <v>71</v>
      </c>
      <c r="B49" s="66">
        <f>SUM(B5:B48)</f>
        <v>33262</v>
      </c>
      <c r="C49" s="67">
        <f>SUM(C5:C48)</f>
        <v>33233</v>
      </c>
      <c r="D49" s="68" t="str">
        <f>IF(B49-C49&gt;0,CONCATENATE("+",B49-C49),IF(B49=C49,"±0",B49-C49))</f>
        <v>+29</v>
      </c>
      <c r="E49" s="69">
        <f>SUM(E5:E48)</f>
        <v>663</v>
      </c>
      <c r="F49" s="67">
        <f>SUM(F5:F48)</f>
        <v>661</v>
      </c>
      <c r="G49" s="70" t="str">
        <f>IF(E49-F49&gt;0,CONCATENATE("+",E49-F49),IF(E49=F49,"±0",E49-F49))</f>
        <v>+2</v>
      </c>
      <c r="H49" s="66">
        <f>SUM(H5:H48)</f>
        <v>157</v>
      </c>
      <c r="I49" s="67">
        <f>SUM(I5:I48)</f>
        <v>159</v>
      </c>
      <c r="J49" s="71">
        <f>IF(H49-I49&gt;0,CONCATENATE("+",H49-I49),IF(H49=I49,"±0",H49-I49))</f>
        <v>-2</v>
      </c>
      <c r="K49" s="72">
        <f>SUM(K5:K48)</f>
        <v>33849</v>
      </c>
      <c r="L49" s="73">
        <f>SUM(L5:L48)</f>
        <v>33820</v>
      </c>
      <c r="M49" s="74" t="str">
        <f>IF(K49-L49&gt;0,CONCATENATE("+",K49-L49),IF(K49=L49,"±0",K49-L49))</f>
        <v>+29</v>
      </c>
      <c r="N49" s="72">
        <f>SUM(N5:N48)</f>
        <v>437</v>
      </c>
      <c r="O49" s="67">
        <f>SUM(O5:O48)</f>
        <v>440</v>
      </c>
      <c r="P49" s="74">
        <f>IF(N49-O49&gt;0,CONCATENATE("+",N49-O49),IF(N49=O49,"±0",N49-O49))</f>
        <v>-3</v>
      </c>
      <c r="Q49" s="75">
        <f>SUM(Q5:Q48)</f>
        <v>36914</v>
      </c>
      <c r="R49" s="76">
        <f>SUM(R5:R48)</f>
        <v>36925</v>
      </c>
      <c r="S49" s="77">
        <f>IF(Q49-R49&gt;0,CONCATENATE("+",Q49-R49),IF(Q49=R49,"±0",Q49-R49))</f>
        <v>-11</v>
      </c>
      <c r="T49" s="75">
        <f>SUM(T5:T48)</f>
        <v>365</v>
      </c>
      <c r="U49" s="76">
        <f>SUM(U5:U48)</f>
        <v>358</v>
      </c>
      <c r="V49" s="77" t="str">
        <f>IF(T49-U49&gt;0,CONCATENATE("+",T49-U49),IF(T49=U49,"±0",T49-U49))</f>
        <v>+7</v>
      </c>
      <c r="W49" s="78">
        <f>SUM(W5:W48)</f>
        <v>70763</v>
      </c>
      <c r="X49" s="79">
        <f>SUM(X5:X48)</f>
        <v>70745</v>
      </c>
      <c r="Y49" s="80" t="str">
        <f>IF(W49-X49&gt;0,CONCATENATE("+",W49-X49),IF(W49=X49,"±0",W49-X49))</f>
        <v>+18</v>
      </c>
      <c r="Z49" s="78">
        <f>SUM(N49+T49)</f>
        <v>802</v>
      </c>
      <c r="AA49" s="79">
        <f>SUM(AA5:AA48)</f>
        <v>798</v>
      </c>
      <c r="AB49" s="81" t="str">
        <f>IF(Z49-AA49&gt;0,CONCATENATE("+",Z49-AA49),IF(Z49=AA49,"±0",Z49-AA49))</f>
        <v>+4</v>
      </c>
      <c r="AG49" s="1"/>
    </row>
    <row r="50" spans="1:33" x14ac:dyDescent="0.15">
      <c r="F50" s="82"/>
    </row>
  </sheetData>
  <sheetProtection sheet="1" objects="1" scenarios="1" formatColumns="0"/>
  <protectedRanges>
    <protectedRange sqref="B5:AB48" name="範囲1"/>
    <protectedRange sqref="W2" name="範囲2"/>
  </protectedRanges>
  <mergeCells count="8">
    <mergeCell ref="A1:AB1"/>
    <mergeCell ref="B2:J2"/>
    <mergeCell ref="W2:AB2"/>
    <mergeCell ref="A3:A4"/>
    <mergeCell ref="B3:J3"/>
    <mergeCell ref="K3:P3"/>
    <mergeCell ref="Q3:V3"/>
    <mergeCell ref="W3:AB3"/>
  </mergeCells>
  <phoneticPr fontId="3"/>
  <dataValidations count="1">
    <dataValidation imeMode="fullAlpha" allowBlank="1" showInputMessage="1" showErrorMessage="1" sqref="W2"/>
  </dataValidations>
  <pageMargins left="0.39370078740157483" right="0.39370078740157483" top="0.39370078740157483" bottom="0.19685039370078741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行政区別人口統計表</vt:lpstr>
      <vt:lpstr>行政区別人口統計表!Print_Titles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出来　亮真</dc:creator>
  <cp:lastModifiedBy>出来　亮真</cp:lastModifiedBy>
  <cp:lastPrinted>2026-01-05T01:47:12Z</cp:lastPrinted>
  <dcterms:created xsi:type="dcterms:W3CDTF">2026-01-05T00:49:57Z</dcterms:created>
  <dcterms:modified xsi:type="dcterms:W3CDTF">2026-01-05T01:50:37Z</dcterms:modified>
</cp:coreProperties>
</file>