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dzl-profile2101\lgredirect$\817\Desktop\"/>
    </mc:Choice>
  </mc:AlternateContent>
  <bookViews>
    <workbookView xWindow="0" yWindow="0" windowWidth="28800" windowHeight="12210"/>
  </bookViews>
  <sheets>
    <sheet name="行政区別人口統計表" sheetId="1" r:id="rId1"/>
  </sheets>
  <definedNames>
    <definedName name="_xlnm.Print_Titles" localSheetId="0">行政区別人口統計表!$3:$3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<sst xmlns="http://schemas.openxmlformats.org/spreadsheetml/2006/main" count="364" uniqueCount="73">
  <si>
    <t>男女別行政区別人口統計表</t>
    <rPh sb="0" eb="2">
      <t>ダンジョ</t>
    </rPh>
    <rPh sb="2" eb="3">
      <t>ベツ</t>
    </rPh>
    <rPh sb="3" eb="6">
      <t>ギョウセイク</t>
    </rPh>
    <rPh sb="6" eb="7">
      <t>ベツ</t>
    </rPh>
    <rPh sb="7" eb="9">
      <t>ジンコウ</t>
    </rPh>
    <rPh sb="9" eb="11">
      <t>トウケイ</t>
    </rPh>
    <rPh sb="11" eb="12">
      <t>ヒョウ</t>
    </rPh>
    <phoneticPr fontId="3"/>
  </si>
  <si>
    <t>※全世帯数は「日本人」＋「外国人」－「混合世帯」</t>
    <rPh sb="1" eb="2">
      <t>ゼン</t>
    </rPh>
    <rPh sb="2" eb="5">
      <t>セタイスウ</t>
    </rPh>
    <rPh sb="7" eb="10">
      <t>ニホンジン</t>
    </rPh>
    <rPh sb="13" eb="15">
      <t>ガイコク</t>
    </rPh>
    <rPh sb="15" eb="16">
      <t>ジン</t>
    </rPh>
    <rPh sb="19" eb="21">
      <t>コンゴウ</t>
    </rPh>
    <rPh sb="21" eb="23">
      <t>セタイ</t>
    </rPh>
    <phoneticPr fontId="3"/>
  </si>
  <si>
    <t>世帯数</t>
    <rPh sb="2" eb="3">
      <t>スウ</t>
    </rPh>
    <phoneticPr fontId="3"/>
  </si>
  <si>
    <t>人口（男）</t>
    <rPh sb="0" eb="2">
      <t>ジンコウ</t>
    </rPh>
    <phoneticPr fontId="3"/>
  </si>
  <si>
    <t>人口（女）</t>
    <rPh sb="0" eb="2">
      <t>ジンコウ</t>
    </rPh>
    <rPh sb="3" eb="4">
      <t>オンナ</t>
    </rPh>
    <phoneticPr fontId="3"/>
  </si>
  <si>
    <t>人口（計）</t>
    <rPh sb="0" eb="2">
      <t>ジンコウ</t>
    </rPh>
    <rPh sb="3" eb="4">
      <t>ケイ</t>
    </rPh>
    <phoneticPr fontId="3"/>
  </si>
  <si>
    <t>日本人</t>
    <rPh sb="0" eb="3">
      <t>ニホンジン</t>
    </rPh>
    <phoneticPr fontId="3"/>
  </si>
  <si>
    <t>先月</t>
    <rPh sb="0" eb="2">
      <t>センゲツ</t>
    </rPh>
    <phoneticPr fontId="3"/>
  </si>
  <si>
    <t>対
前月</t>
    <rPh sb="0" eb="1">
      <t>タイ</t>
    </rPh>
    <rPh sb="2" eb="4">
      <t>ゼンゲツ</t>
    </rPh>
    <phoneticPr fontId="3"/>
  </si>
  <si>
    <t>外国人</t>
    <rPh sb="0" eb="2">
      <t>ガイコク</t>
    </rPh>
    <rPh sb="2" eb="3">
      <t>ジン</t>
    </rPh>
    <phoneticPr fontId="3"/>
  </si>
  <si>
    <t>混合
世帯</t>
    <phoneticPr fontId="3"/>
  </si>
  <si>
    <t>対
先月</t>
    <rPh sb="0" eb="1">
      <t>タイ</t>
    </rPh>
    <rPh sb="2" eb="4">
      <t>センゲツ</t>
    </rPh>
    <phoneticPr fontId="3"/>
  </si>
  <si>
    <t>外国
人</t>
    <rPh sb="0" eb="2">
      <t>ガイコク</t>
    </rPh>
    <rPh sb="3" eb="4">
      <t>ジン</t>
    </rPh>
    <phoneticPr fontId="3"/>
  </si>
  <si>
    <t>北谷区</t>
    <phoneticPr fontId="3"/>
  </si>
  <si>
    <t>+1</t>
  </si>
  <si>
    <t>±0</t>
  </si>
  <si>
    <t>内山区</t>
    <phoneticPr fontId="3"/>
  </si>
  <si>
    <t>松川区</t>
    <phoneticPr fontId="3"/>
  </si>
  <si>
    <t>+3</t>
  </si>
  <si>
    <t>+2</t>
  </si>
  <si>
    <t>三条区</t>
    <phoneticPr fontId="3"/>
  </si>
  <si>
    <t>三条台区</t>
    <phoneticPr fontId="3"/>
  </si>
  <si>
    <t>連歌屋区</t>
    <phoneticPr fontId="3"/>
  </si>
  <si>
    <t>+5</t>
  </si>
  <si>
    <t>+7</t>
  </si>
  <si>
    <t>+9</t>
  </si>
  <si>
    <t>馬場区</t>
    <phoneticPr fontId="3"/>
  </si>
  <si>
    <t>+4</t>
  </si>
  <si>
    <t>湯の谷区</t>
    <phoneticPr fontId="3"/>
  </si>
  <si>
    <t>+8</t>
  </si>
  <si>
    <t>湯の谷西区</t>
    <phoneticPr fontId="3"/>
  </si>
  <si>
    <t>大町区</t>
    <phoneticPr fontId="3"/>
  </si>
  <si>
    <t>新町区</t>
    <phoneticPr fontId="3"/>
  </si>
  <si>
    <t>白川区</t>
    <phoneticPr fontId="3"/>
  </si>
  <si>
    <t>五条区</t>
    <phoneticPr fontId="3"/>
  </si>
  <si>
    <t>秋山区</t>
    <phoneticPr fontId="3"/>
  </si>
  <si>
    <t>五条西区</t>
    <phoneticPr fontId="3"/>
  </si>
  <si>
    <t>五条台区</t>
    <phoneticPr fontId="3"/>
  </si>
  <si>
    <t>東ヶ丘区</t>
    <phoneticPr fontId="3"/>
  </si>
  <si>
    <t>星ヶ丘区</t>
    <phoneticPr fontId="3"/>
  </si>
  <si>
    <t>梅香苑区</t>
    <phoneticPr fontId="3"/>
  </si>
  <si>
    <t>緑台区</t>
    <phoneticPr fontId="3"/>
  </si>
  <si>
    <t>高雄区</t>
    <phoneticPr fontId="3"/>
  </si>
  <si>
    <t>+6</t>
  </si>
  <si>
    <t>高雄台区</t>
    <phoneticPr fontId="3"/>
  </si>
  <si>
    <t>梅ヶ丘区</t>
    <phoneticPr fontId="3"/>
  </si>
  <si>
    <t>水城区</t>
    <phoneticPr fontId="3"/>
  </si>
  <si>
    <t>水城台区</t>
    <phoneticPr fontId="3"/>
  </si>
  <si>
    <t>水城ヶ丘区</t>
    <phoneticPr fontId="3"/>
  </si>
  <si>
    <t>国分区</t>
    <phoneticPr fontId="3"/>
  </si>
  <si>
    <t>坂本区</t>
    <phoneticPr fontId="3"/>
  </si>
  <si>
    <t>観世音寺区</t>
    <phoneticPr fontId="3"/>
  </si>
  <si>
    <t>+10</t>
  </si>
  <si>
    <t>+12</t>
  </si>
  <si>
    <t>東観世区</t>
    <phoneticPr fontId="3"/>
  </si>
  <si>
    <t>桜町区</t>
    <phoneticPr fontId="3"/>
  </si>
  <si>
    <t>榎区</t>
    <phoneticPr fontId="3"/>
  </si>
  <si>
    <t>榎寺区</t>
    <phoneticPr fontId="3"/>
  </si>
  <si>
    <t>芝原区</t>
    <phoneticPr fontId="3"/>
  </si>
  <si>
    <t>通古賀区</t>
    <phoneticPr fontId="3"/>
  </si>
  <si>
    <t>+15</t>
  </si>
  <si>
    <t>+21</t>
  </si>
  <si>
    <t>都府楼区</t>
    <phoneticPr fontId="3"/>
  </si>
  <si>
    <t>大佐野区</t>
    <phoneticPr fontId="3"/>
  </si>
  <si>
    <t>つつじヶ丘区</t>
    <phoneticPr fontId="3"/>
  </si>
  <si>
    <t>ひまわり台区</t>
    <phoneticPr fontId="3"/>
  </si>
  <si>
    <t>大佐野台区</t>
    <phoneticPr fontId="3"/>
  </si>
  <si>
    <t>向佐野区</t>
    <phoneticPr fontId="3"/>
  </si>
  <si>
    <t>長浦台区</t>
    <phoneticPr fontId="3"/>
  </si>
  <si>
    <t>吉松区</t>
    <phoneticPr fontId="3"/>
  </si>
  <si>
    <t>青葉台区</t>
    <phoneticPr fontId="3"/>
  </si>
  <si>
    <t xml:space="preserve"> 合　計</t>
    <rPh sb="1" eb="2">
      <t>ゴウ</t>
    </rPh>
    <rPh sb="3" eb="4">
      <t>ケイ</t>
    </rPh>
    <phoneticPr fontId="3"/>
  </si>
  <si>
    <t>Ｒ７．９．３０現在</t>
    <rPh sb="7" eb="9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</si>
</sst>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7"/>
      <color theme="6" tint="-0.249977111117893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17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8"/>
      <color indexed="4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17"/>
      <name val="Century"/>
      <family val="1"/>
    </font>
    <font>
      <sz val="9"/>
      <color indexed="17"/>
      <name val="Century Gothic"/>
      <family val="2"/>
    </font>
    <font>
      <sz val="10"/>
      <color indexed="48"/>
      <name val="Century"/>
      <family val="1"/>
    </font>
    <font>
      <sz val="9"/>
      <color indexed="48"/>
      <name val="Century Gothic"/>
      <family val="2"/>
    </font>
    <font>
      <sz val="10"/>
      <color rgb="FFFF0000"/>
      <name val="Century"/>
      <family val="1"/>
    </font>
    <font>
      <sz val="9"/>
      <color rgb="FFFF0000"/>
      <name val="Century Gothic"/>
      <family val="2"/>
    </font>
    <font>
      <sz val="10"/>
      <color indexed="8"/>
      <name val="Century"/>
      <family val="1"/>
    </font>
    <font>
      <sz val="9"/>
      <color indexed="8"/>
      <name val="Century Gothic"/>
      <family val="2"/>
    </font>
    <font>
      <sz val="9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7" fillId="0" borderId="0" xfId="0" applyFont="1"/>
    <xf numFmtId="0" fontId="4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2" fillId="2" borderId="9" xfId="0" applyNumberFormat="1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/>
    </xf>
    <xf numFmtId="0" fontId="13" fillId="2" borderId="13" xfId="0" applyNumberFormat="1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/>
    </xf>
    <xf numFmtId="0" fontId="14" fillId="2" borderId="13" xfId="0" applyNumberFormat="1" applyFont="1" applyFill="1" applyBorder="1" applyAlignment="1">
      <alignment horizontal="center" vertical="center"/>
    </xf>
    <xf numFmtId="0" fontId="14" fillId="0" borderId="14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0" fontId="15" fillId="0" borderId="15" xfId="0" applyNumberFormat="1" applyFont="1" applyFill="1" applyBorder="1" applyAlignment="1">
      <alignment horizontal="center"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>
      <alignment horizontal="center" vertical="center" wrapText="1"/>
    </xf>
    <xf numFmtId="0" fontId="15" fillId="0" borderId="15" xfId="0" applyNumberFormat="1" applyFont="1" applyFill="1" applyBorder="1" applyAlignment="1">
      <alignment horizontal="center" vertical="center" wrapText="1"/>
    </xf>
    <xf numFmtId="0" fontId="15" fillId="0" borderId="17" xfId="0" applyNumberFormat="1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left" vertical="center"/>
    </xf>
    <xf numFmtId="3" fontId="17" fillId="0" borderId="19" xfId="0" applyNumberFormat="1" applyFont="1" applyFill="1" applyBorder="1" applyAlignment="1">
      <alignment horizontal="right" vertical="center"/>
    </xf>
    <xf numFmtId="3" fontId="18" fillId="0" borderId="20" xfId="0" applyNumberFormat="1" applyFont="1" applyFill="1" applyBorder="1" applyAlignment="1">
      <alignment horizontal="right" vertical="center"/>
    </xf>
    <xf numFmtId="3" fontId="17" fillId="0" borderId="21" xfId="0" applyNumberFormat="1" applyFont="1" applyFill="1" applyBorder="1" applyAlignment="1">
      <alignment horizontal="right" vertical="center"/>
    </xf>
    <xf numFmtId="3" fontId="18" fillId="0" borderId="22" xfId="0" applyNumberFormat="1" applyFont="1" applyFill="1" applyBorder="1" applyAlignment="1">
      <alignment horizontal="right" vertical="center"/>
    </xf>
    <xf numFmtId="3" fontId="18" fillId="0" borderId="21" xfId="0" applyNumberFormat="1" applyFont="1" applyFill="1" applyBorder="1" applyAlignment="1">
      <alignment horizontal="right" vertical="center"/>
    </xf>
    <xf numFmtId="3" fontId="19" fillId="0" borderId="19" xfId="0" applyNumberFormat="1" applyFont="1" applyFill="1" applyBorder="1" applyAlignment="1">
      <alignment horizontal="right" vertical="center"/>
    </xf>
    <xf numFmtId="3" fontId="20" fillId="0" borderId="23" xfId="0" applyNumberFormat="1" applyFont="1" applyFill="1" applyBorder="1" applyAlignment="1">
      <alignment horizontal="right" vertical="center"/>
    </xf>
    <xf numFmtId="3" fontId="21" fillId="0" borderId="19" xfId="0" applyNumberFormat="1" applyFont="1" applyFill="1" applyBorder="1" applyAlignment="1">
      <alignment horizontal="right" vertical="center"/>
    </xf>
    <xf numFmtId="3" fontId="22" fillId="0" borderId="23" xfId="0" applyNumberFormat="1" applyFont="1" applyFill="1" applyBorder="1" applyAlignment="1">
      <alignment horizontal="right" vertical="center"/>
    </xf>
    <xf numFmtId="3" fontId="23" fillId="0" borderId="19" xfId="0" applyNumberFormat="1" applyFont="1" applyFill="1" applyBorder="1" applyAlignment="1">
      <alignment horizontal="right" vertical="center"/>
    </xf>
    <xf numFmtId="3" fontId="24" fillId="0" borderId="22" xfId="0" applyNumberFormat="1" applyFont="1" applyFill="1" applyBorder="1" applyAlignment="1">
      <alignment horizontal="right" vertical="center"/>
    </xf>
    <xf numFmtId="3" fontId="24" fillId="0" borderId="24" xfId="0" applyNumberFormat="1" applyFont="1" applyFill="1" applyBorder="1" applyAlignment="1">
      <alignment horizontal="right" vertical="center"/>
    </xf>
    <xf numFmtId="0" fontId="16" fillId="0" borderId="25" xfId="0" applyFont="1" applyFill="1" applyBorder="1" applyAlignment="1">
      <alignment horizontal="left" vertical="center"/>
    </xf>
    <xf numFmtId="3" fontId="17" fillId="0" borderId="26" xfId="0" applyNumberFormat="1" applyFont="1" applyFill="1" applyBorder="1" applyAlignment="1">
      <alignment horizontal="right" vertical="center"/>
    </xf>
    <xf numFmtId="3" fontId="18" fillId="0" borderId="27" xfId="0" applyNumberFormat="1" applyFont="1" applyFill="1" applyBorder="1" applyAlignment="1">
      <alignment horizontal="right" vertical="center"/>
    </xf>
    <xf numFmtId="3" fontId="17" fillId="0" borderId="28" xfId="0" applyNumberFormat="1" applyFont="1" applyFill="1" applyBorder="1" applyAlignment="1">
      <alignment horizontal="right" vertical="center"/>
    </xf>
    <xf numFmtId="3" fontId="18" fillId="0" borderId="29" xfId="0" applyNumberFormat="1" applyFont="1" applyFill="1" applyBorder="1" applyAlignment="1">
      <alignment horizontal="right" vertical="center"/>
    </xf>
    <xf numFmtId="3" fontId="18" fillId="0" borderId="28" xfId="0" applyNumberFormat="1" applyFont="1" applyFill="1" applyBorder="1" applyAlignment="1">
      <alignment horizontal="right" vertical="center"/>
    </xf>
    <xf numFmtId="3" fontId="19" fillId="0" borderId="26" xfId="0" applyNumberFormat="1" applyFont="1" applyFill="1" applyBorder="1" applyAlignment="1">
      <alignment horizontal="right" vertical="center"/>
    </xf>
    <xf numFmtId="3" fontId="20" fillId="0" borderId="27" xfId="0" applyNumberFormat="1" applyFont="1" applyFill="1" applyBorder="1" applyAlignment="1">
      <alignment horizontal="right" vertical="center"/>
    </xf>
    <xf numFmtId="3" fontId="21" fillId="0" borderId="26" xfId="0" applyNumberFormat="1" applyFont="1" applyFill="1" applyBorder="1" applyAlignment="1">
      <alignment horizontal="right" vertical="center"/>
    </xf>
    <xf numFmtId="3" fontId="22" fillId="0" borderId="27" xfId="0" applyNumberFormat="1" applyFont="1" applyFill="1" applyBorder="1" applyAlignment="1">
      <alignment horizontal="right" vertical="center"/>
    </xf>
    <xf numFmtId="3" fontId="23" fillId="0" borderId="26" xfId="0" applyNumberFormat="1" applyFont="1" applyFill="1" applyBorder="1" applyAlignment="1">
      <alignment horizontal="right" vertical="center"/>
    </xf>
    <xf numFmtId="3" fontId="24" fillId="0" borderId="29" xfId="0" applyNumberFormat="1" applyFont="1" applyFill="1" applyBorder="1" applyAlignment="1">
      <alignment horizontal="right" vertical="center"/>
    </xf>
    <xf numFmtId="3" fontId="24" fillId="0" borderId="30" xfId="0" applyNumberFormat="1" applyFont="1" applyFill="1" applyBorder="1" applyAlignment="1">
      <alignment horizontal="right" vertical="center"/>
    </xf>
    <xf numFmtId="0" fontId="25" fillId="0" borderId="25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3" fontId="17" fillId="0" borderId="32" xfId="0" applyNumberFormat="1" applyFont="1" applyFill="1" applyBorder="1" applyAlignment="1">
      <alignment horizontal="right" vertical="center"/>
    </xf>
    <xf numFmtId="3" fontId="18" fillId="0" borderId="33" xfId="0" applyNumberFormat="1" applyFont="1" applyFill="1" applyBorder="1" applyAlignment="1">
      <alignment horizontal="right" vertical="center"/>
    </xf>
    <xf numFmtId="3" fontId="17" fillId="0" borderId="34" xfId="0" applyNumberFormat="1" applyFont="1" applyFill="1" applyBorder="1" applyAlignment="1">
      <alignment horizontal="right" vertical="center"/>
    </xf>
    <xf numFmtId="3" fontId="18" fillId="0" borderId="35" xfId="0" applyNumberFormat="1" applyFont="1" applyFill="1" applyBorder="1" applyAlignment="1">
      <alignment horizontal="right" vertical="center"/>
    </xf>
    <xf numFmtId="3" fontId="18" fillId="0" borderId="34" xfId="0" applyNumberFormat="1" applyFont="1" applyFill="1" applyBorder="1" applyAlignment="1">
      <alignment horizontal="right" vertical="center"/>
    </xf>
    <xf numFmtId="3" fontId="19" fillId="0" borderId="32" xfId="0" applyNumberFormat="1" applyFont="1" applyFill="1" applyBorder="1" applyAlignment="1">
      <alignment horizontal="right" vertical="center"/>
    </xf>
    <xf numFmtId="3" fontId="20" fillId="0" borderId="33" xfId="0" applyNumberFormat="1" applyFont="1" applyFill="1" applyBorder="1" applyAlignment="1">
      <alignment horizontal="right" vertical="center"/>
    </xf>
    <xf numFmtId="3" fontId="21" fillId="0" borderId="32" xfId="0" applyNumberFormat="1" applyFont="1" applyFill="1" applyBorder="1" applyAlignment="1">
      <alignment horizontal="right" vertical="center"/>
    </xf>
    <xf numFmtId="3" fontId="22" fillId="0" borderId="33" xfId="0" applyNumberFormat="1" applyFont="1" applyFill="1" applyBorder="1" applyAlignment="1">
      <alignment horizontal="right" vertical="center"/>
    </xf>
    <xf numFmtId="3" fontId="23" fillId="0" borderId="32" xfId="0" applyNumberFormat="1" applyFont="1" applyFill="1" applyBorder="1" applyAlignment="1">
      <alignment horizontal="right" vertical="center"/>
    </xf>
    <xf numFmtId="3" fontId="24" fillId="0" borderId="35" xfId="0" applyNumberFormat="1" applyFont="1" applyFill="1" applyBorder="1" applyAlignment="1">
      <alignment horizontal="right" vertical="center"/>
    </xf>
    <xf numFmtId="3" fontId="24" fillId="0" borderId="36" xfId="0" applyNumberFormat="1" applyFont="1" applyFill="1" applyBorder="1" applyAlignment="1">
      <alignment horizontal="right" vertical="center"/>
    </xf>
    <xf numFmtId="0" fontId="16" fillId="0" borderId="37" xfId="0" applyFont="1" applyBorder="1" applyAlignment="1">
      <alignment horizontal="left" vertical="center"/>
    </xf>
    <xf numFmtId="3" fontId="17" fillId="0" borderId="38" xfId="0" applyNumberFormat="1" applyFont="1" applyFill="1" applyBorder="1" applyAlignment="1">
      <alignment horizontal="right" vertical="center"/>
    </xf>
    <xf numFmtId="3" fontId="17" fillId="2" borderId="39" xfId="0" applyNumberFormat="1" applyFont="1" applyFill="1" applyBorder="1" applyAlignment="1">
      <alignment horizontal="right" vertical="center"/>
    </xf>
    <xf numFmtId="3" fontId="18" fillId="0" borderId="40" xfId="0" applyNumberFormat="1" applyFont="1" applyFill="1" applyBorder="1" applyAlignment="1">
      <alignment horizontal="right" vertical="center"/>
    </xf>
    <xf numFmtId="3" fontId="17" fillId="0" borderId="41" xfId="0" applyNumberFormat="1" applyFont="1" applyFill="1" applyBorder="1" applyAlignment="1">
      <alignment horizontal="right" vertical="center"/>
    </xf>
    <xf numFmtId="3" fontId="18" fillId="0" borderId="42" xfId="0" applyNumberFormat="1" applyFont="1" applyFill="1" applyBorder="1" applyAlignment="1">
      <alignment horizontal="right" vertical="center"/>
    </xf>
    <xf numFmtId="3" fontId="18" fillId="0" borderId="1" xfId="0" applyNumberFormat="1" applyFont="1" applyFill="1" applyBorder="1" applyAlignment="1">
      <alignment horizontal="right" vertical="center"/>
    </xf>
    <xf numFmtId="3" fontId="19" fillId="0" borderId="38" xfId="0" applyNumberFormat="1" applyFont="1" applyFill="1" applyBorder="1" applyAlignment="1">
      <alignment horizontal="right" vertical="center"/>
    </xf>
    <xf numFmtId="3" fontId="19" fillId="2" borderId="43" xfId="0" applyNumberFormat="1" applyFont="1" applyFill="1" applyBorder="1" applyAlignment="1">
      <alignment horizontal="right" vertical="center"/>
    </xf>
    <xf numFmtId="3" fontId="20" fillId="0" borderId="40" xfId="0" applyNumberFormat="1" applyFont="1" applyFill="1" applyBorder="1" applyAlignment="1">
      <alignment horizontal="right" vertical="center"/>
    </xf>
    <xf numFmtId="3" fontId="21" fillId="0" borderId="38" xfId="0" applyNumberFormat="1" applyFont="1" applyFill="1" applyBorder="1" applyAlignment="1">
      <alignment horizontal="right" vertical="center"/>
    </xf>
    <xf numFmtId="3" fontId="21" fillId="2" borderId="43" xfId="0" applyNumberFormat="1" applyFont="1" applyFill="1" applyBorder="1" applyAlignment="1">
      <alignment horizontal="right" vertical="center"/>
    </xf>
    <xf numFmtId="3" fontId="22" fillId="0" borderId="40" xfId="0" applyNumberFormat="1" applyFont="1" applyFill="1" applyBorder="1" applyAlignment="1">
      <alignment horizontal="right" vertical="center"/>
    </xf>
    <xf numFmtId="3" fontId="23" fillId="0" borderId="38" xfId="0" applyNumberFormat="1" applyFont="1" applyFill="1" applyBorder="1" applyAlignment="1">
      <alignment horizontal="right" vertical="center"/>
    </xf>
    <xf numFmtId="3" fontId="23" fillId="3" borderId="39" xfId="0" applyNumberFormat="1" applyFont="1" applyFill="1" applyBorder="1" applyAlignment="1">
      <alignment horizontal="right" vertical="center"/>
    </xf>
    <xf numFmtId="3" fontId="24" fillId="0" borderId="42" xfId="0" applyNumberFormat="1" applyFont="1" applyFill="1" applyBorder="1" applyAlignment="1">
      <alignment horizontal="right" vertical="center"/>
    </xf>
    <xf numFmtId="3" fontId="24" fillId="0" borderId="44" xfId="0" applyNumberFormat="1" applyFont="1" applyFill="1" applyBorder="1" applyAlignment="1">
      <alignment horizontal="right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tabSelected="1" view="pageBreakPreview" zoomScale="86" zoomScaleNormal="98" zoomScaleSheetLayoutView="86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G14" sqref="AG14"/>
    </sheetView>
  </sheetViews>
  <sheetFormatPr defaultRowHeight="18.75" x14ac:dyDescent="0.15"/>
  <cols>
    <col min="1" max="1" width="9.75" bestFit="1" customWidth="1"/>
    <col min="2" max="2" width="6.375" customWidth="1"/>
    <col min="3" max="3" width="6.375" hidden="1" customWidth="1"/>
    <col min="4" max="4" width="5.125" customWidth="1"/>
    <col min="5" max="5" width="4.25" bestFit="1" customWidth="1"/>
    <col min="6" max="6" width="4.25" style="100" hidden="1" customWidth="1"/>
    <col min="7" max="7" width="4.25" customWidth="1"/>
    <col min="8" max="8" width="4.25" bestFit="1" customWidth="1"/>
    <col min="9" max="9" width="4.25" style="100" hidden="1" customWidth="1"/>
    <col min="10" max="10" width="4.25" customWidth="1"/>
    <col min="11" max="11" width="6.375" customWidth="1"/>
    <col min="12" max="12" width="6.375" hidden="1" customWidth="1"/>
    <col min="13" max="14" width="4.25" customWidth="1"/>
    <col min="15" max="15" width="4.25" style="100" hidden="1" customWidth="1"/>
    <col min="16" max="16" width="4.25" customWidth="1"/>
    <col min="17" max="17" width="6.375" customWidth="1"/>
    <col min="18" max="18" width="6.375" hidden="1" customWidth="1"/>
    <col min="19" max="20" width="4.25" customWidth="1"/>
    <col min="21" max="21" width="4.25" hidden="1" customWidth="1"/>
    <col min="22" max="22" width="4.25" customWidth="1"/>
    <col min="23" max="23" width="6.375" customWidth="1"/>
    <col min="24" max="24" width="6.375" hidden="1" customWidth="1"/>
    <col min="25" max="25" width="5" customWidth="1"/>
    <col min="26" max="26" width="4.25" customWidth="1"/>
    <col min="27" max="27" width="4.25" hidden="1" customWidth="1"/>
    <col min="28" max="28" width="4.25" customWidth="1"/>
    <col min="31" max="31" width="0" hidden="1" customWidth="1"/>
    <col min="33" max="33" width="13" style="2" bestFit="1" customWidth="1"/>
  </cols>
  <sheetData>
    <row r="1" spans="1:3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s="8" customFormat="1" ht="12" customHeight="1" thickBot="1" x14ac:dyDescent="0.2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K2" s="3"/>
      <c r="L2" s="5"/>
      <c r="M2" s="5"/>
      <c r="N2" s="5"/>
      <c r="O2" s="6"/>
      <c r="P2" s="5"/>
      <c r="Q2" s="5"/>
      <c r="R2" s="5"/>
      <c r="S2" s="5"/>
      <c r="T2" s="5"/>
      <c r="U2" s="5"/>
      <c r="V2" s="3"/>
      <c r="W2" s="7" t="s">
        <v>72</v>
      </c>
      <c r="X2" s="7"/>
      <c r="Y2" s="7"/>
      <c r="Z2" s="7"/>
      <c r="AA2" s="7"/>
      <c r="AB2" s="7"/>
      <c r="AG2" s="2"/>
    </row>
    <row r="3" spans="1:33" s="8" customFormat="1" ht="18" customHeight="1" x14ac:dyDescent="0.15">
      <c r="A3" s="9"/>
      <c r="B3" s="10" t="s">
        <v>2</v>
      </c>
      <c r="C3" s="11"/>
      <c r="D3" s="11"/>
      <c r="E3" s="11"/>
      <c r="F3" s="11"/>
      <c r="G3" s="11"/>
      <c r="H3" s="11"/>
      <c r="I3" s="11"/>
      <c r="J3" s="12"/>
      <c r="K3" s="13" t="s">
        <v>3</v>
      </c>
      <c r="L3" s="14"/>
      <c r="M3" s="14"/>
      <c r="N3" s="14"/>
      <c r="O3" s="14"/>
      <c r="P3" s="15"/>
      <c r="Q3" s="16" t="s">
        <v>4</v>
      </c>
      <c r="R3" s="17"/>
      <c r="S3" s="17"/>
      <c r="T3" s="17"/>
      <c r="U3" s="17"/>
      <c r="V3" s="18"/>
      <c r="W3" s="19" t="s">
        <v>5</v>
      </c>
      <c r="X3" s="20"/>
      <c r="Y3" s="20"/>
      <c r="Z3" s="20"/>
      <c r="AA3" s="20"/>
      <c r="AB3" s="21"/>
      <c r="AG3" s="2"/>
    </row>
    <row r="4" spans="1:33" s="8" customFormat="1" ht="23.25" customHeight="1" thickBot="1" x14ac:dyDescent="0.2">
      <c r="A4" s="22"/>
      <c r="B4" s="23" t="s">
        <v>6</v>
      </c>
      <c r="C4" s="24" t="s">
        <v>7</v>
      </c>
      <c r="D4" s="25" t="s">
        <v>8</v>
      </c>
      <c r="E4" s="26" t="s">
        <v>9</v>
      </c>
      <c r="F4" s="24" t="s">
        <v>7</v>
      </c>
      <c r="G4" s="27" t="s">
        <v>8</v>
      </c>
      <c r="H4" s="28" t="s">
        <v>10</v>
      </c>
      <c r="I4" s="24" t="s">
        <v>7</v>
      </c>
      <c r="J4" s="26" t="s">
        <v>8</v>
      </c>
      <c r="K4" s="29" t="s">
        <v>6</v>
      </c>
      <c r="L4" s="30" t="s">
        <v>7</v>
      </c>
      <c r="M4" s="31" t="s">
        <v>11</v>
      </c>
      <c r="N4" s="32" t="s">
        <v>12</v>
      </c>
      <c r="O4" s="30" t="s">
        <v>7</v>
      </c>
      <c r="P4" s="31" t="s">
        <v>11</v>
      </c>
      <c r="Q4" s="33" t="s">
        <v>6</v>
      </c>
      <c r="R4" s="34" t="s">
        <v>7</v>
      </c>
      <c r="S4" s="35" t="s">
        <v>11</v>
      </c>
      <c r="T4" s="36" t="s">
        <v>12</v>
      </c>
      <c r="U4" s="34" t="s">
        <v>7</v>
      </c>
      <c r="V4" s="35" t="s">
        <v>11</v>
      </c>
      <c r="W4" s="37" t="s">
        <v>6</v>
      </c>
      <c r="X4" s="38" t="s">
        <v>7</v>
      </c>
      <c r="Y4" s="39" t="s">
        <v>11</v>
      </c>
      <c r="Z4" s="40" t="s">
        <v>12</v>
      </c>
      <c r="AA4" s="38" t="s">
        <v>7</v>
      </c>
      <c r="AB4" s="41" t="s">
        <v>11</v>
      </c>
      <c r="AG4" s="2"/>
    </row>
    <row r="5" spans="1:33" s="8" customFormat="1" ht="18" customHeight="1" thickTop="1" x14ac:dyDescent="0.15">
      <c r="A5" s="42" t="s">
        <v>13</v>
      </c>
      <c r="B5" s="43">
        <v>157</v>
      </c>
      <c r="C5" s="43">
        <v>156</v>
      </c>
      <c r="D5" s="44" t="s">
        <v>14</v>
      </c>
      <c r="E5" s="45">
        <v>24</v>
      </c>
      <c r="F5" s="45">
        <v>25</v>
      </c>
      <c r="G5" s="46">
        <v>-1</v>
      </c>
      <c r="H5" s="43">
        <v>0</v>
      </c>
      <c r="I5" s="43">
        <v>0</v>
      </c>
      <c r="J5" s="47" t="s">
        <v>15</v>
      </c>
      <c r="K5" s="48">
        <v>156</v>
      </c>
      <c r="L5" s="48">
        <v>157</v>
      </c>
      <c r="M5" s="49">
        <v>-1</v>
      </c>
      <c r="N5" s="48">
        <v>24</v>
      </c>
      <c r="O5" s="48">
        <v>25</v>
      </c>
      <c r="P5" s="49">
        <v>-1</v>
      </c>
      <c r="Q5" s="50">
        <v>156</v>
      </c>
      <c r="R5" s="50">
        <v>156</v>
      </c>
      <c r="S5" s="51" t="s">
        <v>15</v>
      </c>
      <c r="T5" s="50">
        <v>0</v>
      </c>
      <c r="U5" s="50">
        <v>0</v>
      </c>
      <c r="V5" s="51" t="s">
        <v>15</v>
      </c>
      <c r="W5" s="52">
        <v>312</v>
      </c>
      <c r="X5" s="52">
        <v>313</v>
      </c>
      <c r="Y5" s="53">
        <v>-1</v>
      </c>
      <c r="Z5" s="52">
        <v>24</v>
      </c>
      <c r="AA5" s="52">
        <v>25</v>
      </c>
      <c r="AB5" s="54">
        <v>-1</v>
      </c>
      <c r="AG5" s="2"/>
    </row>
    <row r="6" spans="1:33" s="8" customFormat="1" ht="18" customHeight="1" x14ac:dyDescent="0.15">
      <c r="A6" s="55" t="s">
        <v>16</v>
      </c>
      <c r="B6" s="56">
        <v>143</v>
      </c>
      <c r="C6" s="56">
        <v>143</v>
      </c>
      <c r="D6" s="57" t="s">
        <v>15</v>
      </c>
      <c r="E6" s="58">
        <v>9</v>
      </c>
      <c r="F6" s="58">
        <v>9</v>
      </c>
      <c r="G6" s="59" t="s">
        <v>15</v>
      </c>
      <c r="H6" s="56">
        <v>0</v>
      </c>
      <c r="I6" s="56">
        <v>0</v>
      </c>
      <c r="J6" s="60" t="s">
        <v>15</v>
      </c>
      <c r="K6" s="61">
        <v>118</v>
      </c>
      <c r="L6" s="61">
        <v>118</v>
      </c>
      <c r="M6" s="62" t="s">
        <v>15</v>
      </c>
      <c r="N6" s="61">
        <v>9</v>
      </c>
      <c r="O6" s="61">
        <v>9</v>
      </c>
      <c r="P6" s="62" t="s">
        <v>15</v>
      </c>
      <c r="Q6" s="63">
        <v>152</v>
      </c>
      <c r="R6" s="63">
        <v>153</v>
      </c>
      <c r="S6" s="64">
        <v>-1</v>
      </c>
      <c r="T6" s="63">
        <v>0</v>
      </c>
      <c r="U6" s="63">
        <v>0</v>
      </c>
      <c r="V6" s="64" t="s">
        <v>15</v>
      </c>
      <c r="W6" s="65">
        <v>270</v>
      </c>
      <c r="X6" s="65">
        <v>271</v>
      </c>
      <c r="Y6" s="66">
        <v>-1</v>
      </c>
      <c r="Z6" s="65">
        <v>9</v>
      </c>
      <c r="AA6" s="65">
        <v>9</v>
      </c>
      <c r="AB6" s="67" t="s">
        <v>15</v>
      </c>
      <c r="AG6" s="2"/>
    </row>
    <row r="7" spans="1:33" s="8" customFormat="1" ht="18" customHeight="1" x14ac:dyDescent="0.15">
      <c r="A7" s="55" t="s">
        <v>17</v>
      </c>
      <c r="B7" s="56">
        <v>598</v>
      </c>
      <c r="C7" s="56">
        <v>595</v>
      </c>
      <c r="D7" s="57" t="s">
        <v>18</v>
      </c>
      <c r="E7" s="58">
        <v>14</v>
      </c>
      <c r="F7" s="58">
        <v>14</v>
      </c>
      <c r="G7" s="59" t="s">
        <v>15</v>
      </c>
      <c r="H7" s="56">
        <v>0</v>
      </c>
      <c r="I7" s="56">
        <v>0</v>
      </c>
      <c r="J7" s="60" t="s">
        <v>15</v>
      </c>
      <c r="K7" s="61">
        <v>562</v>
      </c>
      <c r="L7" s="61">
        <v>560</v>
      </c>
      <c r="M7" s="62" t="s">
        <v>19</v>
      </c>
      <c r="N7" s="61">
        <v>10</v>
      </c>
      <c r="O7" s="61">
        <v>10</v>
      </c>
      <c r="P7" s="62" t="s">
        <v>15</v>
      </c>
      <c r="Q7" s="63">
        <v>576</v>
      </c>
      <c r="R7" s="63">
        <v>575</v>
      </c>
      <c r="S7" s="64" t="s">
        <v>14</v>
      </c>
      <c r="T7" s="63">
        <v>14</v>
      </c>
      <c r="U7" s="63">
        <v>14</v>
      </c>
      <c r="V7" s="64" t="s">
        <v>15</v>
      </c>
      <c r="W7" s="65">
        <v>1138</v>
      </c>
      <c r="X7" s="65">
        <v>1135</v>
      </c>
      <c r="Y7" s="66" t="s">
        <v>18</v>
      </c>
      <c r="Z7" s="65">
        <v>24</v>
      </c>
      <c r="AA7" s="65">
        <v>24</v>
      </c>
      <c r="AB7" s="67" t="s">
        <v>15</v>
      </c>
      <c r="AG7" s="2"/>
    </row>
    <row r="8" spans="1:33" s="8" customFormat="1" ht="18" customHeight="1" x14ac:dyDescent="0.15">
      <c r="A8" s="55" t="s">
        <v>20</v>
      </c>
      <c r="B8" s="56">
        <v>903</v>
      </c>
      <c r="C8" s="56">
        <v>900</v>
      </c>
      <c r="D8" s="57" t="s">
        <v>18</v>
      </c>
      <c r="E8" s="58">
        <v>28</v>
      </c>
      <c r="F8" s="58">
        <v>29</v>
      </c>
      <c r="G8" s="59">
        <v>-1</v>
      </c>
      <c r="H8" s="56">
        <v>9</v>
      </c>
      <c r="I8" s="56">
        <v>9</v>
      </c>
      <c r="J8" s="60" t="s">
        <v>15</v>
      </c>
      <c r="K8" s="61">
        <v>868</v>
      </c>
      <c r="L8" s="61">
        <v>869</v>
      </c>
      <c r="M8" s="62">
        <v>-1</v>
      </c>
      <c r="N8" s="61">
        <v>18</v>
      </c>
      <c r="O8" s="61">
        <v>18</v>
      </c>
      <c r="P8" s="62" t="s">
        <v>15</v>
      </c>
      <c r="Q8" s="63">
        <v>909</v>
      </c>
      <c r="R8" s="63">
        <v>908</v>
      </c>
      <c r="S8" s="64" t="s">
        <v>14</v>
      </c>
      <c r="T8" s="63">
        <v>13</v>
      </c>
      <c r="U8" s="63">
        <v>14</v>
      </c>
      <c r="V8" s="64">
        <v>-1</v>
      </c>
      <c r="W8" s="65">
        <v>1777</v>
      </c>
      <c r="X8" s="65">
        <v>1777</v>
      </c>
      <c r="Y8" s="66" t="s">
        <v>15</v>
      </c>
      <c r="Z8" s="65">
        <v>31</v>
      </c>
      <c r="AA8" s="65">
        <v>32</v>
      </c>
      <c r="AB8" s="67">
        <v>-1</v>
      </c>
      <c r="AG8" s="2"/>
    </row>
    <row r="9" spans="1:33" s="8" customFormat="1" ht="18" customHeight="1" x14ac:dyDescent="0.15">
      <c r="A9" s="55" t="s">
        <v>21</v>
      </c>
      <c r="B9" s="56">
        <v>240</v>
      </c>
      <c r="C9" s="56">
        <v>241</v>
      </c>
      <c r="D9" s="57">
        <v>-1</v>
      </c>
      <c r="E9" s="58">
        <v>3</v>
      </c>
      <c r="F9" s="58">
        <v>3</v>
      </c>
      <c r="G9" s="59" t="s">
        <v>15</v>
      </c>
      <c r="H9" s="56">
        <v>2</v>
      </c>
      <c r="I9" s="56">
        <v>2</v>
      </c>
      <c r="J9" s="60" t="s">
        <v>15</v>
      </c>
      <c r="K9" s="61">
        <v>216</v>
      </c>
      <c r="L9" s="61">
        <v>216</v>
      </c>
      <c r="M9" s="62" t="s">
        <v>15</v>
      </c>
      <c r="N9" s="61">
        <v>2</v>
      </c>
      <c r="O9" s="61">
        <v>2</v>
      </c>
      <c r="P9" s="62" t="s">
        <v>15</v>
      </c>
      <c r="Q9" s="63">
        <v>257</v>
      </c>
      <c r="R9" s="63">
        <v>260</v>
      </c>
      <c r="S9" s="64">
        <v>-3</v>
      </c>
      <c r="T9" s="63">
        <v>1</v>
      </c>
      <c r="U9" s="63">
        <v>1</v>
      </c>
      <c r="V9" s="64" t="s">
        <v>15</v>
      </c>
      <c r="W9" s="65">
        <v>473</v>
      </c>
      <c r="X9" s="65">
        <v>476</v>
      </c>
      <c r="Y9" s="66">
        <v>-3</v>
      </c>
      <c r="Z9" s="65">
        <v>3</v>
      </c>
      <c r="AA9" s="65">
        <v>3</v>
      </c>
      <c r="AB9" s="67" t="s">
        <v>15</v>
      </c>
      <c r="AG9" s="2"/>
    </row>
    <row r="10" spans="1:33" s="8" customFormat="1" ht="18" customHeight="1" x14ac:dyDescent="0.15">
      <c r="A10" s="55" t="s">
        <v>22</v>
      </c>
      <c r="B10" s="56">
        <v>549</v>
      </c>
      <c r="C10" s="56">
        <v>544</v>
      </c>
      <c r="D10" s="57" t="s">
        <v>23</v>
      </c>
      <c r="E10" s="58">
        <v>24</v>
      </c>
      <c r="F10" s="58">
        <v>24</v>
      </c>
      <c r="G10" s="59" t="s">
        <v>15</v>
      </c>
      <c r="H10" s="56">
        <v>2</v>
      </c>
      <c r="I10" s="56">
        <v>2</v>
      </c>
      <c r="J10" s="60" t="s">
        <v>15</v>
      </c>
      <c r="K10" s="61">
        <v>495</v>
      </c>
      <c r="L10" s="61">
        <v>488</v>
      </c>
      <c r="M10" s="62" t="s">
        <v>24</v>
      </c>
      <c r="N10" s="61">
        <v>20</v>
      </c>
      <c r="O10" s="61">
        <v>20</v>
      </c>
      <c r="P10" s="62" t="s">
        <v>15</v>
      </c>
      <c r="Q10" s="63">
        <v>593</v>
      </c>
      <c r="R10" s="63">
        <v>591</v>
      </c>
      <c r="S10" s="64" t="s">
        <v>19</v>
      </c>
      <c r="T10" s="63">
        <v>9</v>
      </c>
      <c r="U10" s="63">
        <v>10</v>
      </c>
      <c r="V10" s="64">
        <v>-1</v>
      </c>
      <c r="W10" s="65">
        <v>1088</v>
      </c>
      <c r="X10" s="65">
        <v>1079</v>
      </c>
      <c r="Y10" s="66" t="s">
        <v>25</v>
      </c>
      <c r="Z10" s="65">
        <v>29</v>
      </c>
      <c r="AA10" s="65">
        <v>30</v>
      </c>
      <c r="AB10" s="67">
        <v>-1</v>
      </c>
      <c r="AG10" s="2"/>
    </row>
    <row r="11" spans="1:33" s="8" customFormat="1" ht="18" customHeight="1" x14ac:dyDescent="0.15">
      <c r="A11" s="55" t="s">
        <v>26</v>
      </c>
      <c r="B11" s="56">
        <v>608</v>
      </c>
      <c r="C11" s="56">
        <v>609</v>
      </c>
      <c r="D11" s="57">
        <v>-1</v>
      </c>
      <c r="E11" s="58">
        <v>23</v>
      </c>
      <c r="F11" s="58">
        <v>19</v>
      </c>
      <c r="G11" s="59" t="s">
        <v>27</v>
      </c>
      <c r="H11" s="56">
        <v>3</v>
      </c>
      <c r="I11" s="56">
        <v>3</v>
      </c>
      <c r="J11" s="60" t="s">
        <v>15</v>
      </c>
      <c r="K11" s="61">
        <v>506</v>
      </c>
      <c r="L11" s="61">
        <v>507</v>
      </c>
      <c r="M11" s="62">
        <v>-1</v>
      </c>
      <c r="N11" s="61">
        <v>10</v>
      </c>
      <c r="O11" s="61">
        <v>10</v>
      </c>
      <c r="P11" s="62" t="s">
        <v>15</v>
      </c>
      <c r="Q11" s="63">
        <v>594</v>
      </c>
      <c r="R11" s="63">
        <v>596</v>
      </c>
      <c r="S11" s="64">
        <v>-2</v>
      </c>
      <c r="T11" s="63">
        <v>16</v>
      </c>
      <c r="U11" s="63">
        <v>12</v>
      </c>
      <c r="V11" s="64" t="s">
        <v>27</v>
      </c>
      <c r="W11" s="65">
        <v>1100</v>
      </c>
      <c r="X11" s="65">
        <v>1103</v>
      </c>
      <c r="Y11" s="66">
        <v>-3</v>
      </c>
      <c r="Z11" s="65">
        <v>26</v>
      </c>
      <c r="AA11" s="65">
        <v>22</v>
      </c>
      <c r="AB11" s="67" t="s">
        <v>27</v>
      </c>
      <c r="AG11" s="2"/>
    </row>
    <row r="12" spans="1:33" s="8" customFormat="1" ht="18" customHeight="1" x14ac:dyDescent="0.15">
      <c r="A12" s="55" t="s">
        <v>28</v>
      </c>
      <c r="B12" s="56">
        <v>301</v>
      </c>
      <c r="C12" s="56">
        <v>298</v>
      </c>
      <c r="D12" s="57" t="s">
        <v>18</v>
      </c>
      <c r="E12" s="58">
        <v>4</v>
      </c>
      <c r="F12" s="58">
        <v>4</v>
      </c>
      <c r="G12" s="59" t="s">
        <v>15</v>
      </c>
      <c r="H12" s="56">
        <v>1</v>
      </c>
      <c r="I12" s="56">
        <v>1</v>
      </c>
      <c r="J12" s="60" t="s">
        <v>15</v>
      </c>
      <c r="K12" s="61">
        <v>315</v>
      </c>
      <c r="L12" s="61">
        <v>310</v>
      </c>
      <c r="M12" s="62" t="s">
        <v>23</v>
      </c>
      <c r="N12" s="61">
        <v>3</v>
      </c>
      <c r="O12" s="61">
        <v>3</v>
      </c>
      <c r="P12" s="62" t="s">
        <v>15</v>
      </c>
      <c r="Q12" s="63">
        <v>347</v>
      </c>
      <c r="R12" s="63">
        <v>344</v>
      </c>
      <c r="S12" s="64" t="s">
        <v>18</v>
      </c>
      <c r="T12" s="63">
        <v>1</v>
      </c>
      <c r="U12" s="63">
        <v>1</v>
      </c>
      <c r="V12" s="64" t="s">
        <v>15</v>
      </c>
      <c r="W12" s="65">
        <v>662</v>
      </c>
      <c r="X12" s="65">
        <v>654</v>
      </c>
      <c r="Y12" s="66" t="s">
        <v>29</v>
      </c>
      <c r="Z12" s="65">
        <v>4</v>
      </c>
      <c r="AA12" s="65">
        <v>4</v>
      </c>
      <c r="AB12" s="67" t="s">
        <v>15</v>
      </c>
      <c r="AG12" s="2"/>
    </row>
    <row r="13" spans="1:33" s="8" customFormat="1" ht="18" customHeight="1" x14ac:dyDescent="0.15">
      <c r="A13" s="55" t="s">
        <v>30</v>
      </c>
      <c r="B13" s="56">
        <v>208</v>
      </c>
      <c r="C13" s="56">
        <v>209</v>
      </c>
      <c r="D13" s="57">
        <v>-1</v>
      </c>
      <c r="E13" s="58">
        <v>4</v>
      </c>
      <c r="F13" s="58">
        <v>4</v>
      </c>
      <c r="G13" s="59" t="s">
        <v>15</v>
      </c>
      <c r="H13" s="56">
        <v>3</v>
      </c>
      <c r="I13" s="56">
        <v>3</v>
      </c>
      <c r="J13" s="60" t="s">
        <v>15</v>
      </c>
      <c r="K13" s="61">
        <v>190</v>
      </c>
      <c r="L13" s="61">
        <v>190</v>
      </c>
      <c r="M13" s="62" t="s">
        <v>15</v>
      </c>
      <c r="N13" s="61">
        <v>3</v>
      </c>
      <c r="O13" s="61">
        <v>3</v>
      </c>
      <c r="P13" s="62" t="s">
        <v>15</v>
      </c>
      <c r="Q13" s="63">
        <v>234</v>
      </c>
      <c r="R13" s="63">
        <v>235</v>
      </c>
      <c r="S13" s="64">
        <v>-1</v>
      </c>
      <c r="T13" s="63">
        <v>1</v>
      </c>
      <c r="U13" s="63">
        <v>1</v>
      </c>
      <c r="V13" s="64" t="s">
        <v>15</v>
      </c>
      <c r="W13" s="65">
        <v>424</v>
      </c>
      <c r="X13" s="65">
        <v>425</v>
      </c>
      <c r="Y13" s="66">
        <v>-1</v>
      </c>
      <c r="Z13" s="65">
        <v>4</v>
      </c>
      <c r="AA13" s="65">
        <v>4</v>
      </c>
      <c r="AB13" s="67" t="s">
        <v>15</v>
      </c>
      <c r="AG13" s="2"/>
    </row>
    <row r="14" spans="1:33" s="8" customFormat="1" ht="18" customHeight="1" x14ac:dyDescent="0.15">
      <c r="A14" s="55" t="s">
        <v>31</v>
      </c>
      <c r="B14" s="56">
        <v>78</v>
      </c>
      <c r="C14" s="56">
        <v>79</v>
      </c>
      <c r="D14" s="57">
        <v>-1</v>
      </c>
      <c r="E14" s="58">
        <v>1</v>
      </c>
      <c r="F14" s="58">
        <v>0</v>
      </c>
      <c r="G14" s="59" t="s">
        <v>14</v>
      </c>
      <c r="H14" s="56">
        <v>0</v>
      </c>
      <c r="I14" s="56">
        <v>0</v>
      </c>
      <c r="J14" s="60" t="s">
        <v>15</v>
      </c>
      <c r="K14" s="61">
        <v>63</v>
      </c>
      <c r="L14" s="61">
        <v>64</v>
      </c>
      <c r="M14" s="62">
        <v>-1</v>
      </c>
      <c r="N14" s="61">
        <v>1</v>
      </c>
      <c r="O14" s="61">
        <v>0</v>
      </c>
      <c r="P14" s="62" t="s">
        <v>14</v>
      </c>
      <c r="Q14" s="63">
        <v>55</v>
      </c>
      <c r="R14" s="63">
        <v>55</v>
      </c>
      <c r="S14" s="64" t="s">
        <v>15</v>
      </c>
      <c r="T14" s="63">
        <v>0</v>
      </c>
      <c r="U14" s="63">
        <v>0</v>
      </c>
      <c r="V14" s="64" t="s">
        <v>15</v>
      </c>
      <c r="W14" s="65">
        <v>118</v>
      </c>
      <c r="X14" s="65">
        <v>119</v>
      </c>
      <c r="Y14" s="66">
        <v>-1</v>
      </c>
      <c r="Z14" s="65">
        <v>1</v>
      </c>
      <c r="AA14" s="65">
        <v>0</v>
      </c>
      <c r="AB14" s="67" t="s">
        <v>14</v>
      </c>
      <c r="AG14" s="2"/>
    </row>
    <row r="15" spans="1:33" s="8" customFormat="1" ht="18" customHeight="1" x14ac:dyDescent="0.15">
      <c r="A15" s="55" t="s">
        <v>32</v>
      </c>
      <c r="B15" s="56">
        <v>203</v>
      </c>
      <c r="C15" s="56">
        <v>203</v>
      </c>
      <c r="D15" s="57" t="s">
        <v>15</v>
      </c>
      <c r="E15" s="58">
        <v>4</v>
      </c>
      <c r="F15" s="58">
        <v>4</v>
      </c>
      <c r="G15" s="59" t="s">
        <v>15</v>
      </c>
      <c r="H15" s="56">
        <v>1</v>
      </c>
      <c r="I15" s="56">
        <v>1</v>
      </c>
      <c r="J15" s="60" t="s">
        <v>15</v>
      </c>
      <c r="K15" s="61">
        <v>186</v>
      </c>
      <c r="L15" s="61">
        <v>188</v>
      </c>
      <c r="M15" s="62">
        <v>-2</v>
      </c>
      <c r="N15" s="61">
        <v>4</v>
      </c>
      <c r="O15" s="61">
        <v>4</v>
      </c>
      <c r="P15" s="62" t="s">
        <v>15</v>
      </c>
      <c r="Q15" s="63">
        <v>208</v>
      </c>
      <c r="R15" s="63">
        <v>209</v>
      </c>
      <c r="S15" s="64">
        <v>-1</v>
      </c>
      <c r="T15" s="63">
        <v>3</v>
      </c>
      <c r="U15" s="63">
        <v>3</v>
      </c>
      <c r="V15" s="64" t="s">
        <v>15</v>
      </c>
      <c r="W15" s="65">
        <v>394</v>
      </c>
      <c r="X15" s="65">
        <v>397</v>
      </c>
      <c r="Y15" s="66">
        <v>-3</v>
      </c>
      <c r="Z15" s="65">
        <v>7</v>
      </c>
      <c r="AA15" s="65">
        <v>7</v>
      </c>
      <c r="AB15" s="67" t="s">
        <v>15</v>
      </c>
      <c r="AG15" s="2"/>
    </row>
    <row r="16" spans="1:33" s="8" customFormat="1" ht="18" customHeight="1" x14ac:dyDescent="0.15">
      <c r="A16" s="55" t="s">
        <v>33</v>
      </c>
      <c r="B16" s="56">
        <v>188</v>
      </c>
      <c r="C16" s="56">
        <v>190</v>
      </c>
      <c r="D16" s="57">
        <v>-2</v>
      </c>
      <c r="E16" s="58">
        <v>4</v>
      </c>
      <c r="F16" s="58">
        <v>4</v>
      </c>
      <c r="G16" s="59" t="s">
        <v>15</v>
      </c>
      <c r="H16" s="56">
        <v>2</v>
      </c>
      <c r="I16" s="56">
        <v>2</v>
      </c>
      <c r="J16" s="60" t="s">
        <v>15</v>
      </c>
      <c r="K16" s="61">
        <v>216</v>
      </c>
      <c r="L16" s="61">
        <v>217</v>
      </c>
      <c r="M16" s="62">
        <v>-1</v>
      </c>
      <c r="N16" s="61">
        <v>2</v>
      </c>
      <c r="O16" s="61">
        <v>2</v>
      </c>
      <c r="P16" s="62" t="s">
        <v>15</v>
      </c>
      <c r="Q16" s="63">
        <v>243</v>
      </c>
      <c r="R16" s="63">
        <v>243</v>
      </c>
      <c r="S16" s="64" t="s">
        <v>15</v>
      </c>
      <c r="T16" s="63">
        <v>4</v>
      </c>
      <c r="U16" s="63">
        <v>4</v>
      </c>
      <c r="V16" s="64" t="s">
        <v>15</v>
      </c>
      <c r="W16" s="65">
        <v>459</v>
      </c>
      <c r="X16" s="65">
        <v>460</v>
      </c>
      <c r="Y16" s="66">
        <v>-1</v>
      </c>
      <c r="Z16" s="65">
        <v>6</v>
      </c>
      <c r="AA16" s="65">
        <v>6</v>
      </c>
      <c r="AB16" s="67" t="s">
        <v>15</v>
      </c>
      <c r="AG16" s="2"/>
    </row>
    <row r="17" spans="1:33" s="8" customFormat="1" ht="18" customHeight="1" x14ac:dyDescent="0.15">
      <c r="A17" s="55" t="s">
        <v>34</v>
      </c>
      <c r="B17" s="56">
        <v>1944</v>
      </c>
      <c r="C17" s="56">
        <v>1949</v>
      </c>
      <c r="D17" s="57">
        <v>-5</v>
      </c>
      <c r="E17" s="58">
        <v>60</v>
      </c>
      <c r="F17" s="58">
        <v>60</v>
      </c>
      <c r="G17" s="59" t="s">
        <v>15</v>
      </c>
      <c r="H17" s="56">
        <v>18</v>
      </c>
      <c r="I17" s="56">
        <v>18</v>
      </c>
      <c r="J17" s="60" t="s">
        <v>15</v>
      </c>
      <c r="K17" s="61">
        <v>1677</v>
      </c>
      <c r="L17" s="61">
        <v>1681</v>
      </c>
      <c r="M17" s="62">
        <v>-4</v>
      </c>
      <c r="N17" s="61">
        <v>35</v>
      </c>
      <c r="O17" s="61">
        <v>35</v>
      </c>
      <c r="P17" s="62" t="s">
        <v>15</v>
      </c>
      <c r="Q17" s="63">
        <v>1913</v>
      </c>
      <c r="R17" s="63">
        <v>1922</v>
      </c>
      <c r="S17" s="64">
        <v>-9</v>
      </c>
      <c r="T17" s="63">
        <v>34</v>
      </c>
      <c r="U17" s="63">
        <v>34</v>
      </c>
      <c r="V17" s="64" t="s">
        <v>15</v>
      </c>
      <c r="W17" s="65">
        <v>3590</v>
      </c>
      <c r="X17" s="65">
        <v>3603</v>
      </c>
      <c r="Y17" s="66">
        <v>-13</v>
      </c>
      <c r="Z17" s="65">
        <v>69</v>
      </c>
      <c r="AA17" s="65">
        <v>69</v>
      </c>
      <c r="AB17" s="67" t="s">
        <v>15</v>
      </c>
      <c r="AG17" s="2"/>
    </row>
    <row r="18" spans="1:33" s="8" customFormat="1" ht="18" customHeight="1" x14ac:dyDescent="0.15">
      <c r="A18" s="55" t="s">
        <v>35</v>
      </c>
      <c r="B18" s="56">
        <v>548</v>
      </c>
      <c r="C18" s="56">
        <v>552</v>
      </c>
      <c r="D18" s="57">
        <v>-4</v>
      </c>
      <c r="E18" s="58">
        <v>5</v>
      </c>
      <c r="F18" s="58">
        <v>5</v>
      </c>
      <c r="G18" s="59" t="s">
        <v>15</v>
      </c>
      <c r="H18" s="56">
        <v>2</v>
      </c>
      <c r="I18" s="56">
        <v>2</v>
      </c>
      <c r="J18" s="60" t="s">
        <v>15</v>
      </c>
      <c r="K18" s="61">
        <v>483</v>
      </c>
      <c r="L18" s="61">
        <v>483</v>
      </c>
      <c r="M18" s="62" t="s">
        <v>15</v>
      </c>
      <c r="N18" s="61">
        <v>3</v>
      </c>
      <c r="O18" s="61">
        <v>3</v>
      </c>
      <c r="P18" s="62" t="s">
        <v>15</v>
      </c>
      <c r="Q18" s="63">
        <v>525</v>
      </c>
      <c r="R18" s="63">
        <v>530</v>
      </c>
      <c r="S18" s="64">
        <v>-5</v>
      </c>
      <c r="T18" s="63">
        <v>2</v>
      </c>
      <c r="U18" s="63">
        <v>2</v>
      </c>
      <c r="V18" s="64" t="s">
        <v>15</v>
      </c>
      <c r="W18" s="65">
        <v>1008</v>
      </c>
      <c r="X18" s="65">
        <v>1013</v>
      </c>
      <c r="Y18" s="66">
        <v>-5</v>
      </c>
      <c r="Z18" s="65">
        <v>5</v>
      </c>
      <c r="AA18" s="65">
        <v>5</v>
      </c>
      <c r="AB18" s="67" t="s">
        <v>15</v>
      </c>
      <c r="AG18" s="2"/>
    </row>
    <row r="19" spans="1:33" s="8" customFormat="1" ht="18" customHeight="1" x14ac:dyDescent="0.15">
      <c r="A19" s="55" t="s">
        <v>36</v>
      </c>
      <c r="B19" s="56">
        <v>587</v>
      </c>
      <c r="C19" s="56">
        <v>587</v>
      </c>
      <c r="D19" s="57" t="s">
        <v>15</v>
      </c>
      <c r="E19" s="58">
        <v>17</v>
      </c>
      <c r="F19" s="58">
        <v>16</v>
      </c>
      <c r="G19" s="59" t="s">
        <v>14</v>
      </c>
      <c r="H19" s="56">
        <v>4</v>
      </c>
      <c r="I19" s="56">
        <v>3</v>
      </c>
      <c r="J19" s="60" t="s">
        <v>14</v>
      </c>
      <c r="K19" s="61">
        <v>527</v>
      </c>
      <c r="L19" s="61">
        <v>525</v>
      </c>
      <c r="M19" s="62" t="s">
        <v>19</v>
      </c>
      <c r="N19" s="61">
        <v>10</v>
      </c>
      <c r="O19" s="61">
        <v>10</v>
      </c>
      <c r="P19" s="62" t="s">
        <v>15</v>
      </c>
      <c r="Q19" s="63">
        <v>494</v>
      </c>
      <c r="R19" s="63">
        <v>492</v>
      </c>
      <c r="S19" s="64" t="s">
        <v>19</v>
      </c>
      <c r="T19" s="63">
        <v>8</v>
      </c>
      <c r="U19" s="63">
        <v>7</v>
      </c>
      <c r="V19" s="64" t="s">
        <v>14</v>
      </c>
      <c r="W19" s="65">
        <v>1021</v>
      </c>
      <c r="X19" s="65">
        <v>1017</v>
      </c>
      <c r="Y19" s="66" t="s">
        <v>27</v>
      </c>
      <c r="Z19" s="65">
        <v>18</v>
      </c>
      <c r="AA19" s="65">
        <v>17</v>
      </c>
      <c r="AB19" s="67" t="s">
        <v>14</v>
      </c>
      <c r="AG19" s="2"/>
    </row>
    <row r="20" spans="1:33" s="8" customFormat="1" ht="18" customHeight="1" x14ac:dyDescent="0.15">
      <c r="A20" s="55" t="s">
        <v>37</v>
      </c>
      <c r="B20" s="56">
        <v>489</v>
      </c>
      <c r="C20" s="56">
        <v>487</v>
      </c>
      <c r="D20" s="57" t="s">
        <v>19</v>
      </c>
      <c r="E20" s="58">
        <v>6</v>
      </c>
      <c r="F20" s="58">
        <v>6</v>
      </c>
      <c r="G20" s="59" t="s">
        <v>15</v>
      </c>
      <c r="H20" s="56">
        <v>2</v>
      </c>
      <c r="I20" s="56">
        <v>2</v>
      </c>
      <c r="J20" s="60" t="s">
        <v>15</v>
      </c>
      <c r="K20" s="61">
        <v>498</v>
      </c>
      <c r="L20" s="61">
        <v>496</v>
      </c>
      <c r="M20" s="62" t="s">
        <v>19</v>
      </c>
      <c r="N20" s="61">
        <v>6</v>
      </c>
      <c r="O20" s="61">
        <v>6</v>
      </c>
      <c r="P20" s="62" t="s">
        <v>15</v>
      </c>
      <c r="Q20" s="63">
        <v>563</v>
      </c>
      <c r="R20" s="63">
        <v>561</v>
      </c>
      <c r="S20" s="64" t="s">
        <v>19</v>
      </c>
      <c r="T20" s="63">
        <v>5</v>
      </c>
      <c r="U20" s="63">
        <v>5</v>
      </c>
      <c r="V20" s="64" t="s">
        <v>15</v>
      </c>
      <c r="W20" s="65">
        <v>1061</v>
      </c>
      <c r="X20" s="65">
        <v>1057</v>
      </c>
      <c r="Y20" s="66" t="s">
        <v>27</v>
      </c>
      <c r="Z20" s="65">
        <v>11</v>
      </c>
      <c r="AA20" s="65">
        <v>11</v>
      </c>
      <c r="AB20" s="67" t="s">
        <v>15</v>
      </c>
      <c r="AG20" s="2"/>
    </row>
    <row r="21" spans="1:33" s="8" customFormat="1" ht="18" customHeight="1" x14ac:dyDescent="0.15">
      <c r="A21" s="55" t="s">
        <v>38</v>
      </c>
      <c r="B21" s="56">
        <v>723</v>
      </c>
      <c r="C21" s="56">
        <v>725</v>
      </c>
      <c r="D21" s="57">
        <v>-2</v>
      </c>
      <c r="E21" s="58">
        <v>9</v>
      </c>
      <c r="F21" s="58">
        <v>10</v>
      </c>
      <c r="G21" s="59">
        <v>-1</v>
      </c>
      <c r="H21" s="56">
        <v>3</v>
      </c>
      <c r="I21" s="56">
        <v>3</v>
      </c>
      <c r="J21" s="60" t="s">
        <v>15</v>
      </c>
      <c r="K21" s="61">
        <v>746</v>
      </c>
      <c r="L21" s="61">
        <v>748</v>
      </c>
      <c r="M21" s="62">
        <v>-2</v>
      </c>
      <c r="N21" s="61">
        <v>9</v>
      </c>
      <c r="O21" s="61">
        <v>11</v>
      </c>
      <c r="P21" s="62">
        <v>-2</v>
      </c>
      <c r="Q21" s="63">
        <v>823</v>
      </c>
      <c r="R21" s="63">
        <v>827</v>
      </c>
      <c r="S21" s="64">
        <v>-4</v>
      </c>
      <c r="T21" s="63">
        <v>8</v>
      </c>
      <c r="U21" s="63">
        <v>9</v>
      </c>
      <c r="V21" s="64">
        <v>-1</v>
      </c>
      <c r="W21" s="65">
        <v>1569</v>
      </c>
      <c r="X21" s="65">
        <v>1575</v>
      </c>
      <c r="Y21" s="66">
        <v>-6</v>
      </c>
      <c r="Z21" s="65">
        <v>17</v>
      </c>
      <c r="AA21" s="65">
        <v>20</v>
      </c>
      <c r="AB21" s="67">
        <v>-3</v>
      </c>
      <c r="AG21" s="2"/>
    </row>
    <row r="22" spans="1:33" s="8" customFormat="1" ht="18" customHeight="1" x14ac:dyDescent="0.15">
      <c r="A22" s="55" t="s">
        <v>39</v>
      </c>
      <c r="B22" s="56">
        <v>1004</v>
      </c>
      <c r="C22" s="56">
        <v>1000</v>
      </c>
      <c r="D22" s="57" t="s">
        <v>27</v>
      </c>
      <c r="E22" s="58">
        <v>7</v>
      </c>
      <c r="F22" s="58">
        <v>7</v>
      </c>
      <c r="G22" s="59" t="s">
        <v>15</v>
      </c>
      <c r="H22" s="56">
        <v>6</v>
      </c>
      <c r="I22" s="56">
        <v>6</v>
      </c>
      <c r="J22" s="60" t="s">
        <v>15</v>
      </c>
      <c r="K22" s="61">
        <v>1034</v>
      </c>
      <c r="L22" s="61">
        <v>1031</v>
      </c>
      <c r="M22" s="62" t="s">
        <v>18</v>
      </c>
      <c r="N22" s="61">
        <v>5</v>
      </c>
      <c r="O22" s="61">
        <v>5</v>
      </c>
      <c r="P22" s="62" t="s">
        <v>15</v>
      </c>
      <c r="Q22" s="63">
        <v>1178</v>
      </c>
      <c r="R22" s="63">
        <v>1176</v>
      </c>
      <c r="S22" s="64" t="s">
        <v>19</v>
      </c>
      <c r="T22" s="63">
        <v>2</v>
      </c>
      <c r="U22" s="63">
        <v>2</v>
      </c>
      <c r="V22" s="64" t="s">
        <v>15</v>
      </c>
      <c r="W22" s="65">
        <v>2212</v>
      </c>
      <c r="X22" s="65">
        <v>2207</v>
      </c>
      <c r="Y22" s="66" t="s">
        <v>23</v>
      </c>
      <c r="Z22" s="65">
        <v>7</v>
      </c>
      <c r="AA22" s="65">
        <v>7</v>
      </c>
      <c r="AB22" s="67" t="s">
        <v>15</v>
      </c>
      <c r="AG22" s="2"/>
    </row>
    <row r="23" spans="1:33" s="8" customFormat="1" ht="18" customHeight="1" x14ac:dyDescent="0.15">
      <c r="A23" s="55" t="s">
        <v>40</v>
      </c>
      <c r="B23" s="56">
        <v>704</v>
      </c>
      <c r="C23" s="56">
        <v>704</v>
      </c>
      <c r="D23" s="57" t="s">
        <v>15</v>
      </c>
      <c r="E23" s="58">
        <v>6</v>
      </c>
      <c r="F23" s="58">
        <v>6</v>
      </c>
      <c r="G23" s="59" t="s">
        <v>15</v>
      </c>
      <c r="H23" s="56">
        <v>3</v>
      </c>
      <c r="I23" s="56">
        <v>3</v>
      </c>
      <c r="J23" s="60" t="s">
        <v>15</v>
      </c>
      <c r="K23" s="61">
        <v>652</v>
      </c>
      <c r="L23" s="61">
        <v>653</v>
      </c>
      <c r="M23" s="62">
        <v>-1</v>
      </c>
      <c r="N23" s="61">
        <v>3</v>
      </c>
      <c r="O23" s="61">
        <v>3</v>
      </c>
      <c r="P23" s="62" t="s">
        <v>15</v>
      </c>
      <c r="Q23" s="63">
        <v>792</v>
      </c>
      <c r="R23" s="63">
        <v>794</v>
      </c>
      <c r="S23" s="64">
        <v>-2</v>
      </c>
      <c r="T23" s="63">
        <v>4</v>
      </c>
      <c r="U23" s="63">
        <v>4</v>
      </c>
      <c r="V23" s="64" t="s">
        <v>15</v>
      </c>
      <c r="W23" s="65">
        <v>1444</v>
      </c>
      <c r="X23" s="65">
        <v>1447</v>
      </c>
      <c r="Y23" s="66">
        <v>-3</v>
      </c>
      <c r="Z23" s="65">
        <v>7</v>
      </c>
      <c r="AA23" s="65">
        <v>7</v>
      </c>
      <c r="AB23" s="67" t="s">
        <v>15</v>
      </c>
      <c r="AG23" s="2"/>
    </row>
    <row r="24" spans="1:33" s="8" customFormat="1" ht="18" customHeight="1" x14ac:dyDescent="0.15">
      <c r="A24" s="55" t="s">
        <v>41</v>
      </c>
      <c r="B24" s="56">
        <v>247</v>
      </c>
      <c r="C24" s="56">
        <v>247</v>
      </c>
      <c r="D24" s="57" t="s">
        <v>15</v>
      </c>
      <c r="E24" s="58">
        <v>0</v>
      </c>
      <c r="F24" s="58">
        <v>0</v>
      </c>
      <c r="G24" s="59" t="s">
        <v>15</v>
      </c>
      <c r="H24" s="56">
        <v>0</v>
      </c>
      <c r="I24" s="56">
        <v>0</v>
      </c>
      <c r="J24" s="60" t="s">
        <v>15</v>
      </c>
      <c r="K24" s="61">
        <v>266</v>
      </c>
      <c r="L24" s="61">
        <v>265</v>
      </c>
      <c r="M24" s="62" t="s">
        <v>14</v>
      </c>
      <c r="N24" s="61">
        <v>0</v>
      </c>
      <c r="O24" s="61">
        <v>0</v>
      </c>
      <c r="P24" s="62" t="s">
        <v>15</v>
      </c>
      <c r="Q24" s="63">
        <v>289</v>
      </c>
      <c r="R24" s="63">
        <v>287</v>
      </c>
      <c r="S24" s="64" t="s">
        <v>19</v>
      </c>
      <c r="T24" s="63">
        <v>0</v>
      </c>
      <c r="U24" s="63">
        <v>0</v>
      </c>
      <c r="V24" s="64" t="s">
        <v>15</v>
      </c>
      <c r="W24" s="65">
        <v>555</v>
      </c>
      <c r="X24" s="65">
        <v>552</v>
      </c>
      <c r="Y24" s="66" t="s">
        <v>18</v>
      </c>
      <c r="Z24" s="65">
        <v>0</v>
      </c>
      <c r="AA24" s="65">
        <v>0</v>
      </c>
      <c r="AB24" s="67" t="s">
        <v>15</v>
      </c>
      <c r="AG24" s="2"/>
    </row>
    <row r="25" spans="1:33" s="8" customFormat="1" ht="18" customHeight="1" x14ac:dyDescent="0.15">
      <c r="A25" s="55" t="s">
        <v>42</v>
      </c>
      <c r="B25" s="56">
        <v>1048</v>
      </c>
      <c r="C25" s="56">
        <v>1046</v>
      </c>
      <c r="D25" s="57" t="s">
        <v>19</v>
      </c>
      <c r="E25" s="58">
        <v>14</v>
      </c>
      <c r="F25" s="58">
        <v>13</v>
      </c>
      <c r="G25" s="59" t="s">
        <v>14</v>
      </c>
      <c r="H25" s="56">
        <v>4</v>
      </c>
      <c r="I25" s="56">
        <v>4</v>
      </c>
      <c r="J25" s="60" t="s">
        <v>15</v>
      </c>
      <c r="K25" s="61">
        <v>1117</v>
      </c>
      <c r="L25" s="61">
        <v>1116</v>
      </c>
      <c r="M25" s="62" t="s">
        <v>14</v>
      </c>
      <c r="N25" s="61">
        <v>11</v>
      </c>
      <c r="O25" s="61">
        <v>11</v>
      </c>
      <c r="P25" s="62" t="s">
        <v>15</v>
      </c>
      <c r="Q25" s="63">
        <v>1236</v>
      </c>
      <c r="R25" s="63">
        <v>1231</v>
      </c>
      <c r="S25" s="64" t="s">
        <v>23</v>
      </c>
      <c r="T25" s="63">
        <v>7</v>
      </c>
      <c r="U25" s="63">
        <v>6</v>
      </c>
      <c r="V25" s="64" t="s">
        <v>14</v>
      </c>
      <c r="W25" s="65">
        <v>2353</v>
      </c>
      <c r="X25" s="65">
        <v>2347</v>
      </c>
      <c r="Y25" s="66" t="s">
        <v>43</v>
      </c>
      <c r="Z25" s="65">
        <v>18</v>
      </c>
      <c r="AA25" s="65">
        <v>17</v>
      </c>
      <c r="AB25" s="67" t="s">
        <v>14</v>
      </c>
      <c r="AG25" s="2"/>
    </row>
    <row r="26" spans="1:33" s="8" customFormat="1" ht="18" customHeight="1" x14ac:dyDescent="0.15">
      <c r="A26" s="55" t="s">
        <v>44</v>
      </c>
      <c r="B26" s="56">
        <v>705</v>
      </c>
      <c r="C26" s="56">
        <v>707</v>
      </c>
      <c r="D26" s="57">
        <v>-2</v>
      </c>
      <c r="E26" s="58">
        <v>4</v>
      </c>
      <c r="F26" s="58">
        <v>4</v>
      </c>
      <c r="G26" s="59" t="s">
        <v>15</v>
      </c>
      <c r="H26" s="56">
        <v>4</v>
      </c>
      <c r="I26" s="56">
        <v>4</v>
      </c>
      <c r="J26" s="60" t="s">
        <v>15</v>
      </c>
      <c r="K26" s="61">
        <v>820</v>
      </c>
      <c r="L26" s="61">
        <v>822</v>
      </c>
      <c r="M26" s="62">
        <v>-2</v>
      </c>
      <c r="N26" s="61">
        <v>3</v>
      </c>
      <c r="O26" s="61">
        <v>3</v>
      </c>
      <c r="P26" s="62" t="s">
        <v>15</v>
      </c>
      <c r="Q26" s="63">
        <v>898</v>
      </c>
      <c r="R26" s="63">
        <v>900</v>
      </c>
      <c r="S26" s="64">
        <v>-2</v>
      </c>
      <c r="T26" s="63">
        <v>1</v>
      </c>
      <c r="U26" s="63">
        <v>1</v>
      </c>
      <c r="V26" s="64" t="s">
        <v>15</v>
      </c>
      <c r="W26" s="65">
        <v>1718</v>
      </c>
      <c r="X26" s="65">
        <v>1722</v>
      </c>
      <c r="Y26" s="66">
        <v>-4</v>
      </c>
      <c r="Z26" s="65">
        <v>4</v>
      </c>
      <c r="AA26" s="65">
        <v>4</v>
      </c>
      <c r="AB26" s="67" t="s">
        <v>15</v>
      </c>
      <c r="AG26" s="2"/>
    </row>
    <row r="27" spans="1:33" s="8" customFormat="1" ht="18" customHeight="1" x14ac:dyDescent="0.15">
      <c r="A27" s="55" t="s">
        <v>45</v>
      </c>
      <c r="B27" s="56">
        <v>381</v>
      </c>
      <c r="C27" s="56">
        <v>385</v>
      </c>
      <c r="D27" s="57">
        <v>-4</v>
      </c>
      <c r="E27" s="58">
        <v>12</v>
      </c>
      <c r="F27" s="58">
        <v>11</v>
      </c>
      <c r="G27" s="59" t="s">
        <v>14</v>
      </c>
      <c r="H27" s="56">
        <v>0</v>
      </c>
      <c r="I27" s="56">
        <v>0</v>
      </c>
      <c r="J27" s="60" t="s">
        <v>15</v>
      </c>
      <c r="K27" s="61">
        <v>423</v>
      </c>
      <c r="L27" s="61">
        <v>425</v>
      </c>
      <c r="M27" s="62">
        <v>-2</v>
      </c>
      <c r="N27" s="61">
        <v>8</v>
      </c>
      <c r="O27" s="61">
        <v>8</v>
      </c>
      <c r="P27" s="62" t="s">
        <v>15</v>
      </c>
      <c r="Q27" s="63">
        <v>470</v>
      </c>
      <c r="R27" s="63">
        <v>474</v>
      </c>
      <c r="S27" s="64">
        <v>-4</v>
      </c>
      <c r="T27" s="63">
        <v>9</v>
      </c>
      <c r="U27" s="63">
        <v>8</v>
      </c>
      <c r="V27" s="64" t="s">
        <v>14</v>
      </c>
      <c r="W27" s="65">
        <v>893</v>
      </c>
      <c r="X27" s="65">
        <v>899</v>
      </c>
      <c r="Y27" s="66">
        <v>-6</v>
      </c>
      <c r="Z27" s="65">
        <v>17</v>
      </c>
      <c r="AA27" s="65">
        <v>16</v>
      </c>
      <c r="AB27" s="67" t="s">
        <v>14</v>
      </c>
      <c r="AG27" s="2"/>
    </row>
    <row r="28" spans="1:33" s="8" customFormat="1" ht="18" customHeight="1" x14ac:dyDescent="0.15">
      <c r="A28" s="55" t="s">
        <v>46</v>
      </c>
      <c r="B28" s="56">
        <v>720</v>
      </c>
      <c r="C28" s="56">
        <v>719</v>
      </c>
      <c r="D28" s="57" t="s">
        <v>14</v>
      </c>
      <c r="E28" s="58">
        <v>23</v>
      </c>
      <c r="F28" s="58">
        <v>20</v>
      </c>
      <c r="G28" s="59" t="s">
        <v>18</v>
      </c>
      <c r="H28" s="56">
        <v>3</v>
      </c>
      <c r="I28" s="56">
        <v>3</v>
      </c>
      <c r="J28" s="60" t="s">
        <v>15</v>
      </c>
      <c r="K28" s="61">
        <v>773</v>
      </c>
      <c r="L28" s="61">
        <v>775</v>
      </c>
      <c r="M28" s="62">
        <v>-2</v>
      </c>
      <c r="N28" s="61">
        <v>18</v>
      </c>
      <c r="O28" s="61">
        <v>16</v>
      </c>
      <c r="P28" s="62" t="s">
        <v>19</v>
      </c>
      <c r="Q28" s="63">
        <v>751</v>
      </c>
      <c r="R28" s="63">
        <v>751</v>
      </c>
      <c r="S28" s="64" t="s">
        <v>15</v>
      </c>
      <c r="T28" s="63">
        <v>8</v>
      </c>
      <c r="U28" s="63">
        <v>7</v>
      </c>
      <c r="V28" s="64" t="s">
        <v>14</v>
      </c>
      <c r="W28" s="65">
        <v>1524</v>
      </c>
      <c r="X28" s="65">
        <v>1526</v>
      </c>
      <c r="Y28" s="66">
        <v>-2</v>
      </c>
      <c r="Z28" s="65">
        <v>26</v>
      </c>
      <c r="AA28" s="65">
        <v>23</v>
      </c>
      <c r="AB28" s="67" t="s">
        <v>18</v>
      </c>
      <c r="AG28" s="2"/>
    </row>
    <row r="29" spans="1:33" s="8" customFormat="1" ht="18" customHeight="1" x14ac:dyDescent="0.15">
      <c r="A29" s="55" t="s">
        <v>47</v>
      </c>
      <c r="B29" s="56">
        <v>444</v>
      </c>
      <c r="C29" s="56">
        <v>444</v>
      </c>
      <c r="D29" s="57" t="s">
        <v>15</v>
      </c>
      <c r="E29" s="58">
        <v>5</v>
      </c>
      <c r="F29" s="58">
        <v>5</v>
      </c>
      <c r="G29" s="59" t="s">
        <v>15</v>
      </c>
      <c r="H29" s="56">
        <v>3</v>
      </c>
      <c r="I29" s="56">
        <v>3</v>
      </c>
      <c r="J29" s="60" t="s">
        <v>15</v>
      </c>
      <c r="K29" s="61">
        <v>486</v>
      </c>
      <c r="L29" s="61">
        <v>485</v>
      </c>
      <c r="M29" s="62" t="s">
        <v>14</v>
      </c>
      <c r="N29" s="61">
        <v>4</v>
      </c>
      <c r="O29" s="61">
        <v>4</v>
      </c>
      <c r="P29" s="62" t="s">
        <v>15</v>
      </c>
      <c r="Q29" s="63">
        <v>535</v>
      </c>
      <c r="R29" s="63">
        <v>539</v>
      </c>
      <c r="S29" s="64">
        <v>-4</v>
      </c>
      <c r="T29" s="63">
        <v>5</v>
      </c>
      <c r="U29" s="63">
        <v>5</v>
      </c>
      <c r="V29" s="64" t="s">
        <v>15</v>
      </c>
      <c r="W29" s="65">
        <v>1021</v>
      </c>
      <c r="X29" s="65">
        <v>1024</v>
      </c>
      <c r="Y29" s="66">
        <v>-3</v>
      </c>
      <c r="Z29" s="65">
        <v>9</v>
      </c>
      <c r="AA29" s="65">
        <v>9</v>
      </c>
      <c r="AB29" s="67" t="s">
        <v>15</v>
      </c>
      <c r="AG29" s="2"/>
    </row>
    <row r="30" spans="1:33" s="8" customFormat="1" ht="18" customHeight="1" x14ac:dyDescent="0.15">
      <c r="A30" s="55" t="s">
        <v>48</v>
      </c>
      <c r="B30" s="56">
        <v>455</v>
      </c>
      <c r="C30" s="56">
        <v>454</v>
      </c>
      <c r="D30" s="57" t="s">
        <v>14</v>
      </c>
      <c r="E30" s="58">
        <v>1</v>
      </c>
      <c r="F30" s="58">
        <v>1</v>
      </c>
      <c r="G30" s="59" t="s">
        <v>15</v>
      </c>
      <c r="H30" s="56">
        <v>1</v>
      </c>
      <c r="I30" s="56">
        <v>1</v>
      </c>
      <c r="J30" s="60" t="s">
        <v>15</v>
      </c>
      <c r="K30" s="61">
        <v>446</v>
      </c>
      <c r="L30" s="61">
        <v>445</v>
      </c>
      <c r="M30" s="62" t="s">
        <v>14</v>
      </c>
      <c r="N30" s="61">
        <v>2</v>
      </c>
      <c r="O30" s="61">
        <v>2</v>
      </c>
      <c r="P30" s="62" t="s">
        <v>15</v>
      </c>
      <c r="Q30" s="63">
        <v>494</v>
      </c>
      <c r="R30" s="63">
        <v>493</v>
      </c>
      <c r="S30" s="64" t="s">
        <v>14</v>
      </c>
      <c r="T30" s="63">
        <v>0</v>
      </c>
      <c r="U30" s="63">
        <v>0</v>
      </c>
      <c r="V30" s="64" t="s">
        <v>15</v>
      </c>
      <c r="W30" s="65">
        <v>940</v>
      </c>
      <c r="X30" s="65">
        <v>938</v>
      </c>
      <c r="Y30" s="66" t="s">
        <v>19</v>
      </c>
      <c r="Z30" s="65">
        <v>2</v>
      </c>
      <c r="AA30" s="65">
        <v>2</v>
      </c>
      <c r="AB30" s="67" t="s">
        <v>15</v>
      </c>
      <c r="AG30" s="2"/>
    </row>
    <row r="31" spans="1:33" s="8" customFormat="1" ht="18" customHeight="1" x14ac:dyDescent="0.15">
      <c r="A31" s="55" t="s">
        <v>49</v>
      </c>
      <c r="B31" s="56">
        <v>2995</v>
      </c>
      <c r="C31" s="56">
        <v>2998</v>
      </c>
      <c r="D31" s="57">
        <v>-3</v>
      </c>
      <c r="E31" s="58">
        <v>36</v>
      </c>
      <c r="F31" s="58">
        <v>35</v>
      </c>
      <c r="G31" s="59" t="s">
        <v>14</v>
      </c>
      <c r="H31" s="56">
        <v>9</v>
      </c>
      <c r="I31" s="56">
        <v>9</v>
      </c>
      <c r="J31" s="60" t="s">
        <v>15</v>
      </c>
      <c r="K31" s="61">
        <v>3280</v>
      </c>
      <c r="L31" s="61">
        <v>3292</v>
      </c>
      <c r="M31" s="62">
        <v>-12</v>
      </c>
      <c r="N31" s="61">
        <v>23</v>
      </c>
      <c r="O31" s="61">
        <v>22</v>
      </c>
      <c r="P31" s="62" t="s">
        <v>14</v>
      </c>
      <c r="Q31" s="63">
        <v>3485</v>
      </c>
      <c r="R31" s="63">
        <v>3486</v>
      </c>
      <c r="S31" s="64">
        <v>-1</v>
      </c>
      <c r="T31" s="63">
        <v>20</v>
      </c>
      <c r="U31" s="63">
        <v>20</v>
      </c>
      <c r="V31" s="64" t="s">
        <v>15</v>
      </c>
      <c r="W31" s="65">
        <v>6765</v>
      </c>
      <c r="X31" s="65">
        <v>6778</v>
      </c>
      <c r="Y31" s="66">
        <v>-13</v>
      </c>
      <c r="Z31" s="65">
        <v>43</v>
      </c>
      <c r="AA31" s="65">
        <v>42</v>
      </c>
      <c r="AB31" s="67" t="s">
        <v>14</v>
      </c>
      <c r="AG31" s="2"/>
    </row>
    <row r="32" spans="1:33" s="8" customFormat="1" ht="18" customHeight="1" x14ac:dyDescent="0.15">
      <c r="A32" s="55" t="s">
        <v>50</v>
      </c>
      <c r="B32" s="56">
        <v>692</v>
      </c>
      <c r="C32" s="56">
        <v>695</v>
      </c>
      <c r="D32" s="57">
        <v>-3</v>
      </c>
      <c r="E32" s="58">
        <v>5</v>
      </c>
      <c r="F32" s="58">
        <v>5</v>
      </c>
      <c r="G32" s="59" t="s">
        <v>15</v>
      </c>
      <c r="H32" s="56">
        <v>3</v>
      </c>
      <c r="I32" s="56">
        <v>3</v>
      </c>
      <c r="J32" s="60" t="s">
        <v>15</v>
      </c>
      <c r="K32" s="61">
        <v>758</v>
      </c>
      <c r="L32" s="61">
        <v>761</v>
      </c>
      <c r="M32" s="62">
        <v>-3</v>
      </c>
      <c r="N32" s="61">
        <v>5</v>
      </c>
      <c r="O32" s="61">
        <v>5</v>
      </c>
      <c r="P32" s="62" t="s">
        <v>15</v>
      </c>
      <c r="Q32" s="63">
        <v>866</v>
      </c>
      <c r="R32" s="63">
        <v>869</v>
      </c>
      <c r="S32" s="64">
        <v>-3</v>
      </c>
      <c r="T32" s="63">
        <v>2</v>
      </c>
      <c r="U32" s="63">
        <v>2</v>
      </c>
      <c r="V32" s="64" t="s">
        <v>15</v>
      </c>
      <c r="W32" s="65">
        <v>1624</v>
      </c>
      <c r="X32" s="65">
        <v>1630</v>
      </c>
      <c r="Y32" s="66">
        <v>-6</v>
      </c>
      <c r="Z32" s="65">
        <v>7</v>
      </c>
      <c r="AA32" s="65">
        <v>7</v>
      </c>
      <c r="AB32" s="67" t="s">
        <v>15</v>
      </c>
      <c r="AG32" s="2"/>
    </row>
    <row r="33" spans="1:33" s="8" customFormat="1" ht="18" customHeight="1" x14ac:dyDescent="0.15">
      <c r="A33" s="55" t="s">
        <v>51</v>
      </c>
      <c r="B33" s="56">
        <v>1524</v>
      </c>
      <c r="C33" s="56">
        <v>1525</v>
      </c>
      <c r="D33" s="57">
        <v>-1</v>
      </c>
      <c r="E33" s="58">
        <v>22</v>
      </c>
      <c r="F33" s="58">
        <v>23</v>
      </c>
      <c r="G33" s="59">
        <v>-1</v>
      </c>
      <c r="H33" s="56">
        <v>5</v>
      </c>
      <c r="I33" s="56">
        <v>6</v>
      </c>
      <c r="J33" s="60">
        <v>-1</v>
      </c>
      <c r="K33" s="61">
        <v>1554</v>
      </c>
      <c r="L33" s="61">
        <v>1552</v>
      </c>
      <c r="M33" s="62" t="s">
        <v>19</v>
      </c>
      <c r="N33" s="61">
        <v>13</v>
      </c>
      <c r="O33" s="61">
        <v>14</v>
      </c>
      <c r="P33" s="62">
        <v>-1</v>
      </c>
      <c r="Q33" s="63">
        <v>1761</v>
      </c>
      <c r="R33" s="63">
        <v>1751</v>
      </c>
      <c r="S33" s="64" t="s">
        <v>52</v>
      </c>
      <c r="T33" s="63">
        <v>13</v>
      </c>
      <c r="U33" s="63">
        <v>14</v>
      </c>
      <c r="V33" s="64">
        <v>-1</v>
      </c>
      <c r="W33" s="65">
        <v>3315</v>
      </c>
      <c r="X33" s="65">
        <v>3303</v>
      </c>
      <c r="Y33" s="66" t="s">
        <v>53</v>
      </c>
      <c r="Z33" s="65">
        <v>26</v>
      </c>
      <c r="AA33" s="65">
        <v>28</v>
      </c>
      <c r="AB33" s="67">
        <v>-2</v>
      </c>
      <c r="AG33" s="2"/>
    </row>
    <row r="34" spans="1:33" s="8" customFormat="1" ht="18" customHeight="1" x14ac:dyDescent="0.15">
      <c r="A34" s="55" t="s">
        <v>54</v>
      </c>
      <c r="B34" s="56">
        <v>194</v>
      </c>
      <c r="C34" s="56">
        <v>194</v>
      </c>
      <c r="D34" s="57" t="s">
        <v>15</v>
      </c>
      <c r="E34" s="58">
        <v>1</v>
      </c>
      <c r="F34" s="58">
        <v>1</v>
      </c>
      <c r="G34" s="59" t="s">
        <v>15</v>
      </c>
      <c r="H34" s="56">
        <v>0</v>
      </c>
      <c r="I34" s="56">
        <v>0</v>
      </c>
      <c r="J34" s="60" t="s">
        <v>15</v>
      </c>
      <c r="K34" s="61">
        <v>188</v>
      </c>
      <c r="L34" s="61">
        <v>188</v>
      </c>
      <c r="M34" s="62" t="s">
        <v>15</v>
      </c>
      <c r="N34" s="61">
        <v>1</v>
      </c>
      <c r="O34" s="61">
        <v>1</v>
      </c>
      <c r="P34" s="62" t="s">
        <v>15</v>
      </c>
      <c r="Q34" s="63">
        <v>235</v>
      </c>
      <c r="R34" s="63">
        <v>235</v>
      </c>
      <c r="S34" s="64" t="s">
        <v>15</v>
      </c>
      <c r="T34" s="63">
        <v>0</v>
      </c>
      <c r="U34" s="63">
        <v>0</v>
      </c>
      <c r="V34" s="64" t="s">
        <v>15</v>
      </c>
      <c r="W34" s="65">
        <v>423</v>
      </c>
      <c r="X34" s="65">
        <v>423</v>
      </c>
      <c r="Y34" s="66" t="s">
        <v>15</v>
      </c>
      <c r="Z34" s="65">
        <v>1</v>
      </c>
      <c r="AA34" s="65">
        <v>1</v>
      </c>
      <c r="AB34" s="67" t="s">
        <v>15</v>
      </c>
      <c r="AG34" s="2"/>
    </row>
    <row r="35" spans="1:33" s="8" customFormat="1" ht="18" customHeight="1" x14ac:dyDescent="0.15">
      <c r="A35" s="55" t="s">
        <v>55</v>
      </c>
      <c r="B35" s="56">
        <v>788</v>
      </c>
      <c r="C35" s="56">
        <v>789</v>
      </c>
      <c r="D35" s="57">
        <v>-1</v>
      </c>
      <c r="E35" s="58">
        <v>36</v>
      </c>
      <c r="F35" s="58">
        <v>37</v>
      </c>
      <c r="G35" s="59">
        <v>-1</v>
      </c>
      <c r="H35" s="56">
        <v>4</v>
      </c>
      <c r="I35" s="56">
        <v>4</v>
      </c>
      <c r="J35" s="60" t="s">
        <v>15</v>
      </c>
      <c r="K35" s="61">
        <v>661</v>
      </c>
      <c r="L35" s="61">
        <v>662</v>
      </c>
      <c r="M35" s="62">
        <v>-1</v>
      </c>
      <c r="N35" s="61">
        <v>24</v>
      </c>
      <c r="O35" s="61">
        <v>24</v>
      </c>
      <c r="P35" s="62" t="s">
        <v>15</v>
      </c>
      <c r="Q35" s="63">
        <v>579</v>
      </c>
      <c r="R35" s="63">
        <v>576</v>
      </c>
      <c r="S35" s="64" t="s">
        <v>18</v>
      </c>
      <c r="T35" s="63">
        <v>20</v>
      </c>
      <c r="U35" s="63">
        <v>21</v>
      </c>
      <c r="V35" s="64">
        <v>-1</v>
      </c>
      <c r="W35" s="65">
        <v>1240</v>
      </c>
      <c r="X35" s="65">
        <v>1238</v>
      </c>
      <c r="Y35" s="66" t="s">
        <v>19</v>
      </c>
      <c r="Z35" s="65">
        <v>44</v>
      </c>
      <c r="AA35" s="65">
        <v>45</v>
      </c>
      <c r="AB35" s="67">
        <v>-1</v>
      </c>
      <c r="AG35" s="2"/>
    </row>
    <row r="36" spans="1:33" s="8" customFormat="1" ht="18" customHeight="1" x14ac:dyDescent="0.15">
      <c r="A36" s="55" t="s">
        <v>56</v>
      </c>
      <c r="B36" s="56">
        <v>637</v>
      </c>
      <c r="C36" s="56">
        <v>637</v>
      </c>
      <c r="D36" s="57" t="s">
        <v>15</v>
      </c>
      <c r="E36" s="58">
        <v>19</v>
      </c>
      <c r="F36" s="58">
        <v>21</v>
      </c>
      <c r="G36" s="59">
        <v>-2</v>
      </c>
      <c r="H36" s="56">
        <v>1</v>
      </c>
      <c r="I36" s="56">
        <v>1</v>
      </c>
      <c r="J36" s="60" t="s">
        <v>15</v>
      </c>
      <c r="K36" s="61">
        <v>547</v>
      </c>
      <c r="L36" s="61">
        <v>547</v>
      </c>
      <c r="M36" s="62" t="s">
        <v>15</v>
      </c>
      <c r="N36" s="61">
        <v>12</v>
      </c>
      <c r="O36" s="61">
        <v>12</v>
      </c>
      <c r="P36" s="62" t="s">
        <v>15</v>
      </c>
      <c r="Q36" s="63">
        <v>564</v>
      </c>
      <c r="R36" s="63">
        <v>566</v>
      </c>
      <c r="S36" s="64">
        <v>-2</v>
      </c>
      <c r="T36" s="63">
        <v>10</v>
      </c>
      <c r="U36" s="63">
        <v>12</v>
      </c>
      <c r="V36" s="64">
        <v>-2</v>
      </c>
      <c r="W36" s="65">
        <v>1111</v>
      </c>
      <c r="X36" s="65">
        <v>1113</v>
      </c>
      <c r="Y36" s="66">
        <v>-2</v>
      </c>
      <c r="Z36" s="65">
        <v>22</v>
      </c>
      <c r="AA36" s="65">
        <v>24</v>
      </c>
      <c r="AB36" s="67">
        <v>-2</v>
      </c>
      <c r="AG36" s="2"/>
    </row>
    <row r="37" spans="1:33" s="8" customFormat="1" ht="18" customHeight="1" x14ac:dyDescent="0.15">
      <c r="A37" s="55" t="s">
        <v>57</v>
      </c>
      <c r="B37" s="56">
        <v>553</v>
      </c>
      <c r="C37" s="56">
        <v>552</v>
      </c>
      <c r="D37" s="57" t="s">
        <v>14</v>
      </c>
      <c r="E37" s="58">
        <v>4</v>
      </c>
      <c r="F37" s="58">
        <v>5</v>
      </c>
      <c r="G37" s="59">
        <v>-1</v>
      </c>
      <c r="H37" s="56">
        <v>1</v>
      </c>
      <c r="I37" s="56">
        <v>1</v>
      </c>
      <c r="J37" s="60" t="s">
        <v>15</v>
      </c>
      <c r="K37" s="61">
        <v>594</v>
      </c>
      <c r="L37" s="61">
        <v>592</v>
      </c>
      <c r="M37" s="62" t="s">
        <v>19</v>
      </c>
      <c r="N37" s="61">
        <v>3</v>
      </c>
      <c r="O37" s="61">
        <v>4</v>
      </c>
      <c r="P37" s="62">
        <v>-1</v>
      </c>
      <c r="Q37" s="63">
        <v>648</v>
      </c>
      <c r="R37" s="63">
        <v>646</v>
      </c>
      <c r="S37" s="64" t="s">
        <v>19</v>
      </c>
      <c r="T37" s="63">
        <v>3</v>
      </c>
      <c r="U37" s="63">
        <v>3</v>
      </c>
      <c r="V37" s="64" t="s">
        <v>15</v>
      </c>
      <c r="W37" s="65">
        <v>1242</v>
      </c>
      <c r="X37" s="65">
        <v>1238</v>
      </c>
      <c r="Y37" s="66" t="s">
        <v>27</v>
      </c>
      <c r="Z37" s="65">
        <v>6</v>
      </c>
      <c r="AA37" s="65">
        <v>7</v>
      </c>
      <c r="AB37" s="67">
        <v>-1</v>
      </c>
      <c r="AG37" s="2"/>
    </row>
    <row r="38" spans="1:33" s="8" customFormat="1" ht="18" customHeight="1" x14ac:dyDescent="0.15">
      <c r="A38" s="55" t="s">
        <v>58</v>
      </c>
      <c r="B38" s="56">
        <v>359</v>
      </c>
      <c r="C38" s="56">
        <v>356</v>
      </c>
      <c r="D38" s="57" t="s">
        <v>18</v>
      </c>
      <c r="E38" s="58">
        <v>11</v>
      </c>
      <c r="F38" s="58">
        <v>10</v>
      </c>
      <c r="G38" s="59" t="s">
        <v>14</v>
      </c>
      <c r="H38" s="56">
        <v>4</v>
      </c>
      <c r="I38" s="56">
        <v>3</v>
      </c>
      <c r="J38" s="60" t="s">
        <v>14</v>
      </c>
      <c r="K38" s="61">
        <v>304</v>
      </c>
      <c r="L38" s="61">
        <v>304</v>
      </c>
      <c r="M38" s="62" t="s">
        <v>15</v>
      </c>
      <c r="N38" s="61">
        <v>6</v>
      </c>
      <c r="O38" s="61">
        <v>5</v>
      </c>
      <c r="P38" s="62" t="s">
        <v>14</v>
      </c>
      <c r="Q38" s="63">
        <v>370</v>
      </c>
      <c r="R38" s="63">
        <v>365</v>
      </c>
      <c r="S38" s="64" t="s">
        <v>23</v>
      </c>
      <c r="T38" s="63">
        <v>9</v>
      </c>
      <c r="U38" s="63">
        <v>9</v>
      </c>
      <c r="V38" s="64" t="s">
        <v>15</v>
      </c>
      <c r="W38" s="65">
        <v>674</v>
      </c>
      <c r="X38" s="65">
        <v>669</v>
      </c>
      <c r="Y38" s="66" t="s">
        <v>23</v>
      </c>
      <c r="Z38" s="65">
        <v>15</v>
      </c>
      <c r="AA38" s="65">
        <v>14</v>
      </c>
      <c r="AB38" s="67" t="s">
        <v>14</v>
      </c>
      <c r="AG38" s="2"/>
    </row>
    <row r="39" spans="1:33" s="8" customFormat="1" ht="18" customHeight="1" x14ac:dyDescent="0.15">
      <c r="A39" s="55" t="s">
        <v>59</v>
      </c>
      <c r="B39" s="56">
        <v>3705</v>
      </c>
      <c r="C39" s="56">
        <v>3698</v>
      </c>
      <c r="D39" s="57" t="s">
        <v>24</v>
      </c>
      <c r="E39" s="58">
        <v>110</v>
      </c>
      <c r="F39" s="58">
        <v>111</v>
      </c>
      <c r="G39" s="59">
        <v>-1</v>
      </c>
      <c r="H39" s="56">
        <v>20</v>
      </c>
      <c r="I39" s="56">
        <v>19</v>
      </c>
      <c r="J39" s="60" t="s">
        <v>14</v>
      </c>
      <c r="K39" s="61">
        <v>3862</v>
      </c>
      <c r="L39" s="61">
        <v>3856</v>
      </c>
      <c r="M39" s="62" t="s">
        <v>43</v>
      </c>
      <c r="N39" s="61">
        <v>59</v>
      </c>
      <c r="O39" s="61">
        <v>62</v>
      </c>
      <c r="P39" s="62">
        <v>-3</v>
      </c>
      <c r="Q39" s="63">
        <v>4130</v>
      </c>
      <c r="R39" s="63">
        <v>4115</v>
      </c>
      <c r="S39" s="64" t="s">
        <v>60</v>
      </c>
      <c r="T39" s="63">
        <v>65</v>
      </c>
      <c r="U39" s="63">
        <v>65</v>
      </c>
      <c r="V39" s="64" t="s">
        <v>15</v>
      </c>
      <c r="W39" s="65">
        <v>7992</v>
      </c>
      <c r="X39" s="65">
        <v>7971</v>
      </c>
      <c r="Y39" s="66" t="s">
        <v>61</v>
      </c>
      <c r="Z39" s="65">
        <v>124</v>
      </c>
      <c r="AA39" s="65">
        <v>127</v>
      </c>
      <c r="AB39" s="67">
        <v>-3</v>
      </c>
      <c r="AG39" s="2"/>
    </row>
    <row r="40" spans="1:33" s="8" customFormat="1" ht="18" customHeight="1" x14ac:dyDescent="0.15">
      <c r="A40" s="55" t="s">
        <v>62</v>
      </c>
      <c r="B40" s="56">
        <v>848</v>
      </c>
      <c r="C40" s="56">
        <v>847</v>
      </c>
      <c r="D40" s="57" t="s">
        <v>14</v>
      </c>
      <c r="E40" s="58">
        <v>10</v>
      </c>
      <c r="F40" s="58">
        <v>10</v>
      </c>
      <c r="G40" s="59" t="s">
        <v>15</v>
      </c>
      <c r="H40" s="56">
        <v>6</v>
      </c>
      <c r="I40" s="56">
        <v>6</v>
      </c>
      <c r="J40" s="60" t="s">
        <v>15</v>
      </c>
      <c r="K40" s="61">
        <v>753</v>
      </c>
      <c r="L40" s="61">
        <v>756</v>
      </c>
      <c r="M40" s="62">
        <v>-3</v>
      </c>
      <c r="N40" s="61">
        <v>6</v>
      </c>
      <c r="O40" s="61">
        <v>6</v>
      </c>
      <c r="P40" s="62" t="s">
        <v>15</v>
      </c>
      <c r="Q40" s="63">
        <v>954</v>
      </c>
      <c r="R40" s="63">
        <v>950</v>
      </c>
      <c r="S40" s="64" t="s">
        <v>27</v>
      </c>
      <c r="T40" s="63">
        <v>8</v>
      </c>
      <c r="U40" s="63">
        <v>8</v>
      </c>
      <c r="V40" s="64" t="s">
        <v>15</v>
      </c>
      <c r="W40" s="65">
        <v>1707</v>
      </c>
      <c r="X40" s="65">
        <v>1706</v>
      </c>
      <c r="Y40" s="66" t="s">
        <v>14</v>
      </c>
      <c r="Z40" s="65">
        <v>14</v>
      </c>
      <c r="AA40" s="65">
        <v>14</v>
      </c>
      <c r="AB40" s="67" t="s">
        <v>15</v>
      </c>
      <c r="AG40" s="2"/>
    </row>
    <row r="41" spans="1:33" s="8" customFormat="1" ht="18" customHeight="1" x14ac:dyDescent="0.15">
      <c r="A41" s="55" t="s">
        <v>63</v>
      </c>
      <c r="B41" s="56">
        <v>1010</v>
      </c>
      <c r="C41" s="56">
        <v>1014</v>
      </c>
      <c r="D41" s="57">
        <v>-4</v>
      </c>
      <c r="E41" s="58">
        <v>11</v>
      </c>
      <c r="F41" s="58">
        <v>11</v>
      </c>
      <c r="G41" s="59" t="s">
        <v>15</v>
      </c>
      <c r="H41" s="56">
        <v>4</v>
      </c>
      <c r="I41" s="56">
        <v>4</v>
      </c>
      <c r="J41" s="60" t="s">
        <v>15</v>
      </c>
      <c r="K41" s="61">
        <v>1172</v>
      </c>
      <c r="L41" s="61">
        <v>1174</v>
      </c>
      <c r="M41" s="62">
        <v>-2</v>
      </c>
      <c r="N41" s="61">
        <v>7</v>
      </c>
      <c r="O41" s="61">
        <v>7</v>
      </c>
      <c r="P41" s="62" t="s">
        <v>15</v>
      </c>
      <c r="Q41" s="63">
        <v>1272</v>
      </c>
      <c r="R41" s="63">
        <v>1280</v>
      </c>
      <c r="S41" s="64">
        <v>-8</v>
      </c>
      <c r="T41" s="63">
        <v>4</v>
      </c>
      <c r="U41" s="63">
        <v>4</v>
      </c>
      <c r="V41" s="64" t="s">
        <v>15</v>
      </c>
      <c r="W41" s="65">
        <v>2444</v>
      </c>
      <c r="X41" s="65">
        <v>2454</v>
      </c>
      <c r="Y41" s="66">
        <v>-10</v>
      </c>
      <c r="Z41" s="65">
        <v>11</v>
      </c>
      <c r="AA41" s="65">
        <v>11</v>
      </c>
      <c r="AB41" s="67" t="s">
        <v>15</v>
      </c>
      <c r="AG41" s="2"/>
    </row>
    <row r="42" spans="1:33" s="8" customFormat="1" ht="18" customHeight="1" x14ac:dyDescent="0.15">
      <c r="A42" s="68" t="s">
        <v>64</v>
      </c>
      <c r="B42" s="56">
        <v>384</v>
      </c>
      <c r="C42" s="56">
        <v>385</v>
      </c>
      <c r="D42" s="57">
        <v>-1</v>
      </c>
      <c r="E42" s="58">
        <v>5</v>
      </c>
      <c r="F42" s="58">
        <v>5</v>
      </c>
      <c r="G42" s="59" t="s">
        <v>15</v>
      </c>
      <c r="H42" s="56">
        <v>2</v>
      </c>
      <c r="I42" s="56">
        <v>2</v>
      </c>
      <c r="J42" s="60" t="s">
        <v>15</v>
      </c>
      <c r="K42" s="61">
        <v>414</v>
      </c>
      <c r="L42" s="61">
        <v>414</v>
      </c>
      <c r="M42" s="62" t="s">
        <v>15</v>
      </c>
      <c r="N42" s="61">
        <v>4</v>
      </c>
      <c r="O42" s="61">
        <v>4</v>
      </c>
      <c r="P42" s="62" t="s">
        <v>15</v>
      </c>
      <c r="Q42" s="63">
        <v>448</v>
      </c>
      <c r="R42" s="63">
        <v>450</v>
      </c>
      <c r="S42" s="64">
        <v>-2</v>
      </c>
      <c r="T42" s="63">
        <v>2</v>
      </c>
      <c r="U42" s="63">
        <v>2</v>
      </c>
      <c r="V42" s="64" t="s">
        <v>15</v>
      </c>
      <c r="W42" s="65">
        <v>862</v>
      </c>
      <c r="X42" s="65">
        <v>864</v>
      </c>
      <c r="Y42" s="66">
        <v>-2</v>
      </c>
      <c r="Z42" s="65">
        <v>6</v>
      </c>
      <c r="AA42" s="65">
        <v>6</v>
      </c>
      <c r="AB42" s="67" t="s">
        <v>15</v>
      </c>
      <c r="AG42" s="2"/>
    </row>
    <row r="43" spans="1:33" s="8" customFormat="1" ht="18" customHeight="1" x14ac:dyDescent="0.15">
      <c r="A43" s="68" t="s">
        <v>65</v>
      </c>
      <c r="B43" s="56">
        <v>253</v>
      </c>
      <c r="C43" s="56">
        <v>253</v>
      </c>
      <c r="D43" s="57" t="s">
        <v>15</v>
      </c>
      <c r="E43" s="58">
        <v>2</v>
      </c>
      <c r="F43" s="58">
        <v>2</v>
      </c>
      <c r="G43" s="59" t="s">
        <v>15</v>
      </c>
      <c r="H43" s="56">
        <v>1</v>
      </c>
      <c r="I43" s="56">
        <v>1</v>
      </c>
      <c r="J43" s="60" t="s">
        <v>15</v>
      </c>
      <c r="K43" s="61">
        <v>269</v>
      </c>
      <c r="L43" s="61">
        <v>268</v>
      </c>
      <c r="M43" s="62" t="s">
        <v>14</v>
      </c>
      <c r="N43" s="61">
        <v>1</v>
      </c>
      <c r="O43" s="61">
        <v>1</v>
      </c>
      <c r="P43" s="62" t="s">
        <v>15</v>
      </c>
      <c r="Q43" s="63">
        <v>306</v>
      </c>
      <c r="R43" s="63">
        <v>307</v>
      </c>
      <c r="S43" s="64">
        <v>-1</v>
      </c>
      <c r="T43" s="63">
        <v>1</v>
      </c>
      <c r="U43" s="63">
        <v>1</v>
      </c>
      <c r="V43" s="64" t="s">
        <v>15</v>
      </c>
      <c r="W43" s="65">
        <v>575</v>
      </c>
      <c r="X43" s="65">
        <v>575</v>
      </c>
      <c r="Y43" s="66" t="s">
        <v>15</v>
      </c>
      <c r="Z43" s="65">
        <v>2</v>
      </c>
      <c r="AA43" s="65">
        <v>2</v>
      </c>
      <c r="AB43" s="67" t="s">
        <v>15</v>
      </c>
      <c r="AG43" s="2"/>
    </row>
    <row r="44" spans="1:33" s="8" customFormat="1" ht="18" customHeight="1" x14ac:dyDescent="0.15">
      <c r="A44" s="55" t="s">
        <v>66</v>
      </c>
      <c r="B44" s="56">
        <v>137</v>
      </c>
      <c r="C44" s="56">
        <v>137</v>
      </c>
      <c r="D44" s="57" t="s">
        <v>15</v>
      </c>
      <c r="E44" s="58">
        <v>0</v>
      </c>
      <c r="F44" s="58">
        <v>0</v>
      </c>
      <c r="G44" s="59" t="s">
        <v>15</v>
      </c>
      <c r="H44" s="56">
        <v>0</v>
      </c>
      <c r="I44" s="56">
        <v>0</v>
      </c>
      <c r="J44" s="60" t="s">
        <v>15</v>
      </c>
      <c r="K44" s="61">
        <v>156</v>
      </c>
      <c r="L44" s="61">
        <v>156</v>
      </c>
      <c r="M44" s="62" t="s">
        <v>15</v>
      </c>
      <c r="N44" s="61">
        <v>0</v>
      </c>
      <c r="O44" s="61">
        <v>0</v>
      </c>
      <c r="P44" s="62" t="s">
        <v>15</v>
      </c>
      <c r="Q44" s="63">
        <v>162</v>
      </c>
      <c r="R44" s="63">
        <v>162</v>
      </c>
      <c r="S44" s="64" t="s">
        <v>15</v>
      </c>
      <c r="T44" s="63">
        <v>0</v>
      </c>
      <c r="U44" s="63">
        <v>0</v>
      </c>
      <c r="V44" s="64" t="s">
        <v>15</v>
      </c>
      <c r="W44" s="65">
        <v>318</v>
      </c>
      <c r="X44" s="65">
        <v>318</v>
      </c>
      <c r="Y44" s="66" t="s">
        <v>15</v>
      </c>
      <c r="Z44" s="65">
        <v>0</v>
      </c>
      <c r="AA44" s="65">
        <v>0</v>
      </c>
      <c r="AB44" s="67" t="s">
        <v>15</v>
      </c>
      <c r="AG44" s="2"/>
    </row>
    <row r="45" spans="1:33" s="8" customFormat="1" ht="18" customHeight="1" x14ac:dyDescent="0.15">
      <c r="A45" s="55" t="s">
        <v>67</v>
      </c>
      <c r="B45" s="56">
        <v>1531</v>
      </c>
      <c r="C45" s="56">
        <v>1532</v>
      </c>
      <c r="D45" s="57">
        <v>-1</v>
      </c>
      <c r="E45" s="58">
        <v>14</v>
      </c>
      <c r="F45" s="58">
        <v>14</v>
      </c>
      <c r="G45" s="59" t="s">
        <v>15</v>
      </c>
      <c r="H45" s="56">
        <v>6</v>
      </c>
      <c r="I45" s="56">
        <v>6</v>
      </c>
      <c r="J45" s="60" t="s">
        <v>15</v>
      </c>
      <c r="K45" s="61">
        <v>1769</v>
      </c>
      <c r="L45" s="61">
        <v>1771</v>
      </c>
      <c r="M45" s="62">
        <v>-2</v>
      </c>
      <c r="N45" s="61">
        <v>8</v>
      </c>
      <c r="O45" s="61">
        <v>8</v>
      </c>
      <c r="P45" s="62" t="s">
        <v>15</v>
      </c>
      <c r="Q45" s="63">
        <v>1797</v>
      </c>
      <c r="R45" s="63">
        <v>1803</v>
      </c>
      <c r="S45" s="64">
        <v>-6</v>
      </c>
      <c r="T45" s="63">
        <v>9</v>
      </c>
      <c r="U45" s="63">
        <v>9</v>
      </c>
      <c r="V45" s="64" t="s">
        <v>15</v>
      </c>
      <c r="W45" s="65">
        <v>3566</v>
      </c>
      <c r="X45" s="65">
        <v>3574</v>
      </c>
      <c r="Y45" s="66">
        <v>-8</v>
      </c>
      <c r="Z45" s="65">
        <v>17</v>
      </c>
      <c r="AA45" s="65">
        <v>17</v>
      </c>
      <c r="AB45" s="67" t="s">
        <v>15</v>
      </c>
      <c r="AG45" s="2"/>
    </row>
    <row r="46" spans="1:33" s="8" customFormat="1" ht="18" customHeight="1" x14ac:dyDescent="0.15">
      <c r="A46" s="55" t="s">
        <v>68</v>
      </c>
      <c r="B46" s="56">
        <v>675</v>
      </c>
      <c r="C46" s="56">
        <v>674</v>
      </c>
      <c r="D46" s="57" t="s">
        <v>14</v>
      </c>
      <c r="E46" s="58">
        <v>3</v>
      </c>
      <c r="F46" s="58">
        <v>3</v>
      </c>
      <c r="G46" s="59" t="s">
        <v>15</v>
      </c>
      <c r="H46" s="56">
        <v>3</v>
      </c>
      <c r="I46" s="56">
        <v>3</v>
      </c>
      <c r="J46" s="60" t="s">
        <v>15</v>
      </c>
      <c r="K46" s="61">
        <v>683</v>
      </c>
      <c r="L46" s="61">
        <v>687</v>
      </c>
      <c r="M46" s="62">
        <v>-4</v>
      </c>
      <c r="N46" s="61">
        <v>0</v>
      </c>
      <c r="O46" s="61">
        <v>0</v>
      </c>
      <c r="P46" s="62" t="s">
        <v>15</v>
      </c>
      <c r="Q46" s="63">
        <v>804</v>
      </c>
      <c r="R46" s="63">
        <v>802</v>
      </c>
      <c r="S46" s="64" t="s">
        <v>19</v>
      </c>
      <c r="T46" s="63">
        <v>3</v>
      </c>
      <c r="U46" s="63">
        <v>3</v>
      </c>
      <c r="V46" s="64" t="s">
        <v>15</v>
      </c>
      <c r="W46" s="65">
        <v>1487</v>
      </c>
      <c r="X46" s="65">
        <v>1489</v>
      </c>
      <c r="Y46" s="66">
        <v>-2</v>
      </c>
      <c r="Z46" s="65">
        <v>3</v>
      </c>
      <c r="AA46" s="65">
        <v>3</v>
      </c>
      <c r="AB46" s="67" t="s">
        <v>15</v>
      </c>
      <c r="AG46" s="2"/>
    </row>
    <row r="47" spans="1:33" s="8" customFormat="1" ht="18" customHeight="1" x14ac:dyDescent="0.15">
      <c r="A47" s="55" t="s">
        <v>69</v>
      </c>
      <c r="B47" s="56">
        <v>1624</v>
      </c>
      <c r="C47" s="56">
        <v>1624</v>
      </c>
      <c r="D47" s="57" t="s">
        <v>15</v>
      </c>
      <c r="E47" s="58">
        <v>47</v>
      </c>
      <c r="F47" s="58">
        <v>47</v>
      </c>
      <c r="G47" s="59" t="s">
        <v>15</v>
      </c>
      <c r="H47" s="56">
        <v>12</v>
      </c>
      <c r="I47" s="56">
        <v>12</v>
      </c>
      <c r="J47" s="60" t="s">
        <v>15</v>
      </c>
      <c r="K47" s="61">
        <v>1855</v>
      </c>
      <c r="L47" s="61">
        <v>1856</v>
      </c>
      <c r="M47" s="62">
        <v>-1</v>
      </c>
      <c r="N47" s="61">
        <v>31</v>
      </c>
      <c r="O47" s="61">
        <v>31</v>
      </c>
      <c r="P47" s="62" t="s">
        <v>15</v>
      </c>
      <c r="Q47" s="63">
        <v>1914</v>
      </c>
      <c r="R47" s="63">
        <v>1918</v>
      </c>
      <c r="S47" s="64">
        <v>-4</v>
      </c>
      <c r="T47" s="63">
        <v>26</v>
      </c>
      <c r="U47" s="63">
        <v>26</v>
      </c>
      <c r="V47" s="64" t="s">
        <v>15</v>
      </c>
      <c r="W47" s="65">
        <v>3769</v>
      </c>
      <c r="X47" s="65">
        <v>3774</v>
      </c>
      <c r="Y47" s="66">
        <v>-5</v>
      </c>
      <c r="Z47" s="65">
        <v>57</v>
      </c>
      <c r="AA47" s="65">
        <v>57</v>
      </c>
      <c r="AB47" s="67" t="s">
        <v>15</v>
      </c>
      <c r="AG47" s="2"/>
    </row>
    <row r="48" spans="1:33" s="8" customFormat="1" ht="18" customHeight="1" thickBot="1" x14ac:dyDescent="0.2">
      <c r="A48" s="69" t="s">
        <v>70</v>
      </c>
      <c r="B48" s="70">
        <v>1130</v>
      </c>
      <c r="C48" s="70">
        <v>1129</v>
      </c>
      <c r="D48" s="71" t="s">
        <v>14</v>
      </c>
      <c r="E48" s="72">
        <v>3</v>
      </c>
      <c r="F48" s="72">
        <v>3</v>
      </c>
      <c r="G48" s="73" t="s">
        <v>15</v>
      </c>
      <c r="H48" s="70">
        <v>2</v>
      </c>
      <c r="I48" s="70">
        <v>2</v>
      </c>
      <c r="J48" s="74" t="s">
        <v>15</v>
      </c>
      <c r="K48" s="75">
        <v>1159</v>
      </c>
      <c r="L48" s="61">
        <v>1155</v>
      </c>
      <c r="M48" s="76" t="s">
        <v>27</v>
      </c>
      <c r="N48" s="75">
        <v>3</v>
      </c>
      <c r="O48" s="75">
        <v>3</v>
      </c>
      <c r="P48" s="76" t="s">
        <v>15</v>
      </c>
      <c r="Q48" s="77">
        <v>1382</v>
      </c>
      <c r="R48" s="77">
        <v>1383</v>
      </c>
      <c r="S48" s="78">
        <v>-1</v>
      </c>
      <c r="T48" s="77">
        <v>3</v>
      </c>
      <c r="U48" s="77">
        <v>3</v>
      </c>
      <c r="V48" s="78" t="s">
        <v>15</v>
      </c>
      <c r="W48" s="79">
        <v>2541</v>
      </c>
      <c r="X48" s="79">
        <v>2538</v>
      </c>
      <c r="Y48" s="80" t="s">
        <v>18</v>
      </c>
      <c r="Z48" s="79">
        <v>6</v>
      </c>
      <c r="AA48" s="79">
        <v>6</v>
      </c>
      <c r="AB48" s="81" t="s">
        <v>15</v>
      </c>
      <c r="AG48" s="2"/>
    </row>
    <row r="49" spans="1:33" s="8" customFormat="1" ht="18" customHeight="1" thickTop="1" thickBot="1" x14ac:dyDescent="0.2">
      <c r="A49" s="82" t="s">
        <v>71</v>
      </c>
      <c r="B49" s="83">
        <f>SUM(B5:B48)</f>
        <v>33214</v>
      </c>
      <c r="C49" s="84">
        <f>SUM(C5:C48)</f>
        <v>33212</v>
      </c>
      <c r="D49" s="85" t="str">
        <f>IF(B49-C49&gt;0,CONCATENATE("+",B49-C49),IF(B49=C49,"±0",B49-C49))</f>
        <v>+2</v>
      </c>
      <c r="E49" s="86">
        <f>SUM(E5:E48)</f>
        <v>650</v>
      </c>
      <c r="F49" s="84">
        <f>SUM(F5:F48)</f>
        <v>646</v>
      </c>
      <c r="G49" s="87" t="str">
        <f>IF(E49-F49&gt;0,CONCATENATE("+",E49-F49),IF(E49=F49,"±0",E49-F49))</f>
        <v>+4</v>
      </c>
      <c r="H49" s="83">
        <f>SUM(H5:H48)</f>
        <v>159</v>
      </c>
      <c r="I49" s="84">
        <f>SUM(I5:I48)</f>
        <v>157</v>
      </c>
      <c r="J49" s="88" t="str">
        <f>IF(H49-I49&gt;0,CONCATENATE("+",H49-I49),IF(H49=I49,"±0",H49-I49))</f>
        <v>+2</v>
      </c>
      <c r="K49" s="89">
        <f>SUM(K5:K48)</f>
        <v>33817</v>
      </c>
      <c r="L49" s="90">
        <f>SUM(L5:L48)</f>
        <v>33825</v>
      </c>
      <c r="M49" s="91">
        <f>IF(K49-L49&gt;0,CONCATENATE("+",K49-L49),IF(K49=L49,"±0",K49-L49))</f>
        <v>-8</v>
      </c>
      <c r="N49" s="89">
        <f>SUM(N5:N48)</f>
        <v>429</v>
      </c>
      <c r="O49" s="84">
        <f>SUM(O5:O48)</f>
        <v>432</v>
      </c>
      <c r="P49" s="91">
        <f>IF(N49-O49&gt;0,CONCATENATE("+",N49-O49),IF(N49=O49,"±0",N49-O49))</f>
        <v>-3</v>
      </c>
      <c r="Q49" s="92">
        <f>SUM(Q5:Q48)</f>
        <v>36962</v>
      </c>
      <c r="R49" s="93">
        <f>SUM(R5:R48)</f>
        <v>36966</v>
      </c>
      <c r="S49" s="94">
        <f>IF(Q49-R49&gt;0,CONCATENATE("+",Q49-R49),IF(Q49=R49,"±0",Q49-R49))</f>
        <v>-4</v>
      </c>
      <c r="T49" s="92">
        <f>SUM(T5:T48)</f>
        <v>353</v>
      </c>
      <c r="U49" s="93">
        <f>SUM(U5:U48)</f>
        <v>352</v>
      </c>
      <c r="V49" s="94" t="str">
        <f>IF(T49-U49&gt;0,CONCATENATE("+",T49-U49),IF(T49=U49,"±0",T49-U49))</f>
        <v>+1</v>
      </c>
      <c r="W49" s="95">
        <f>SUM(W5:W48)</f>
        <v>70779</v>
      </c>
      <c r="X49" s="96">
        <f>SUM(X5:X48)</f>
        <v>70791</v>
      </c>
      <c r="Y49" s="97">
        <f>IF(W49-X49&gt;0,CONCATENATE("+",W49-X49),IF(W49=X49,"±0",W49-X49))</f>
        <v>-12</v>
      </c>
      <c r="Z49" s="95">
        <f>SUM(N49+T49)</f>
        <v>782</v>
      </c>
      <c r="AA49" s="96">
        <f>SUM(AA5:AA48)</f>
        <v>784</v>
      </c>
      <c r="AB49" s="98">
        <f>IF(Z49-AA49&gt;0,CONCATENATE("+",Z49-AA49),IF(Z49=AA49,"±0",Z49-AA49))</f>
        <v>-2</v>
      </c>
      <c r="AG49" s="2"/>
    </row>
    <row r="50" spans="1:33" x14ac:dyDescent="0.15">
      <c r="F50" s="99"/>
    </row>
  </sheetData>
  <sheetProtection sheet="1" objects="1" scenarios="1" formatColumns="0"/>
  <protectedRanges>
    <protectedRange sqref="B5:AB48" name="範囲1"/>
    <protectedRange sqref="W2" name="範囲2"/>
  </protectedRanges>
  <mergeCells count="8">
    <mergeCell ref="A1:AB1"/>
    <mergeCell ref="B2:J2"/>
    <mergeCell ref="W2:AB2"/>
    <mergeCell ref="A3:A4"/>
    <mergeCell ref="B3:J3"/>
    <mergeCell ref="K3:P3"/>
    <mergeCell ref="Q3:V3"/>
    <mergeCell ref="W3:AB3"/>
  </mergeCells>
  <phoneticPr fontId="3"/>
  <dataValidations count="1">
    <dataValidation imeMode="fullAlpha" allowBlank="1" showInputMessage="1" showErrorMessage="1" sqref="W2"/>
  </dataValidations>
  <pageMargins left="0.39370078740157483" right="0.39370078740157483" top="0.39370078740157483" bottom="0.19685039370078741" header="0.31496062992125984" footer="0.3149606299212598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行政区別人口統計表</vt:lpstr>
      <vt:lpstr>行政区別人口統計表!Print_Titles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志保</dc:creator>
  <cp:lastModifiedBy>森 志保</cp:lastModifiedBy>
  <cp:lastPrinted>2025-10-01T00:33:32Z</cp:lastPrinted>
  <dcterms:created xsi:type="dcterms:W3CDTF">2025-10-01T00:30:47Z</dcterms:created>
  <dcterms:modified xsi:type="dcterms:W3CDTF">2025-10-01T00:33:33Z</dcterms:modified>
</cp:coreProperties>
</file>