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dz-share1\dShare$\023 納税課\01 納税管理\03 収納\02 法人\「常用」\納付書（法人）\"/>
    </mc:Choice>
  </mc:AlternateContent>
  <bookViews>
    <workbookView xWindow="0" yWindow="0" windowWidth="28800" windowHeight="12210"/>
  </bookViews>
  <sheets>
    <sheet name="入力シート" sheetId="2" r:id="rId1"/>
    <sheet name="納付書（印刷用）" sheetId="1" r:id="rId2"/>
  </sheets>
  <definedNames>
    <definedName name="_xlnm.Print_Area" localSheetId="0">入力シート!$A$1:$F$30</definedName>
    <definedName name="_xlnm.Print_Area" localSheetId="1">'納付書（印刷用）'!$A$1:$CT$61</definedName>
  </definedNames>
  <calcPr calcId="162913"/>
  <extLst>
    <ext uri="{140A7094-0E35-4892-8432-C4D2E57EDEB5}">
      <x15:workbookPr chartTrackingRefBase="1"/>
    </ext>
  </extLst>
</workbook>
</file>

<file path=xl/calcChain.xml><?xml version="1.0" encoding="utf-8"?>
<calcChain xmlns="http://schemas.openxmlformats.org/spreadsheetml/2006/main">
  <c r="D12" i="1" l="1"/>
  <c r="D29" i="2" l="1"/>
  <c r="CC25" i="1" l="1"/>
  <c r="AV25" i="1"/>
  <c r="BU25" i="1"/>
  <c r="AN25" i="1"/>
  <c r="BT25" i="1"/>
  <c r="AM25" i="1"/>
  <c r="U25" i="1"/>
  <c r="BB25" i="1" s="1"/>
  <c r="CI25" i="1" s="1"/>
  <c r="F25" i="1"/>
  <c r="O25" i="1" l="1"/>
  <c r="P26" i="1" s="1"/>
  <c r="BS25" i="1" l="1"/>
  <c r="E25" i="1"/>
  <c r="AL25" i="1"/>
  <c r="CD26" i="1"/>
  <c r="AW26" i="1"/>
  <c r="CO38" i="1"/>
  <c r="CM38" i="1"/>
  <c r="CK38" i="1"/>
  <c r="CI38" i="1"/>
  <c r="CG38" i="1"/>
  <c r="CE38" i="1"/>
  <c r="CC38" i="1"/>
  <c r="CA38" i="1"/>
  <c r="BY38" i="1"/>
  <c r="BW38" i="1"/>
  <c r="BU38" i="1"/>
  <c r="BU35" i="1"/>
  <c r="CO35" i="1"/>
  <c r="CM35" i="1"/>
  <c r="CK35" i="1"/>
  <c r="CI35" i="1"/>
  <c r="CG35" i="1"/>
  <c r="CE35" i="1"/>
  <c r="CC35" i="1"/>
  <c r="CA35" i="1"/>
  <c r="BY35" i="1"/>
  <c r="BW35" i="1"/>
  <c r="CO32" i="1"/>
  <c r="CM32" i="1"/>
  <c r="CK32" i="1"/>
  <c r="CI32" i="1"/>
  <c r="CG32" i="1"/>
  <c r="CE32" i="1"/>
  <c r="CC32" i="1"/>
  <c r="CA32" i="1"/>
  <c r="BY32" i="1"/>
  <c r="BW32" i="1"/>
  <c r="BU32" i="1"/>
  <c r="CO29" i="1"/>
  <c r="CM29" i="1"/>
  <c r="CK29" i="1"/>
  <c r="CI29" i="1"/>
  <c r="CG29" i="1"/>
  <c r="CE29" i="1"/>
  <c r="CC29" i="1"/>
  <c r="CA29" i="1"/>
  <c r="BY29" i="1"/>
  <c r="BW29" i="1"/>
  <c r="BU29" i="1"/>
  <c r="AN41" i="1"/>
  <c r="BH38" i="1"/>
  <c r="BF38" i="1"/>
  <c r="BD38" i="1"/>
  <c r="BB38" i="1"/>
  <c r="AZ38" i="1"/>
  <c r="AX38" i="1"/>
  <c r="AV38" i="1"/>
  <c r="AT38" i="1"/>
  <c r="AR38" i="1"/>
  <c r="AP38" i="1"/>
  <c r="AN38" i="1"/>
  <c r="BH35" i="1"/>
  <c r="BF35" i="1"/>
  <c r="BD35" i="1"/>
  <c r="BB35" i="1"/>
  <c r="AZ35" i="1"/>
  <c r="AX35" i="1"/>
  <c r="AV35" i="1"/>
  <c r="AT35" i="1"/>
  <c r="AR35" i="1"/>
  <c r="AP35" i="1"/>
  <c r="AN35" i="1"/>
  <c r="BH32" i="1"/>
  <c r="BF32" i="1"/>
  <c r="BD32" i="1"/>
  <c r="BB32" i="1"/>
  <c r="AZ32" i="1"/>
  <c r="AX32" i="1"/>
  <c r="AV32" i="1"/>
  <c r="AT32" i="1"/>
  <c r="AR32" i="1"/>
  <c r="AP32" i="1"/>
  <c r="AN32" i="1"/>
  <c r="BH29" i="1"/>
  <c r="BF29" i="1"/>
  <c r="BD29" i="1"/>
  <c r="BB29" i="1"/>
  <c r="AZ29" i="1"/>
  <c r="AX29" i="1"/>
  <c r="AV29" i="1"/>
  <c r="AT29" i="1"/>
  <c r="AR29" i="1"/>
  <c r="AP29" i="1"/>
  <c r="AN29" i="1"/>
  <c r="G29" i="1"/>
  <c r="AA35" i="1" l="1"/>
  <c r="Y35" i="1"/>
  <c r="W35" i="1"/>
  <c r="U35" i="1"/>
  <c r="S35" i="1"/>
  <c r="Q35" i="1"/>
  <c r="O35" i="1"/>
  <c r="M35" i="1"/>
  <c r="K35" i="1"/>
  <c r="I35" i="1"/>
  <c r="G35" i="1"/>
  <c r="AA38" i="1"/>
  <c r="Y38" i="1"/>
  <c r="W38" i="1"/>
  <c r="U38" i="1"/>
  <c r="S38" i="1"/>
  <c r="Q38" i="1"/>
  <c r="O38" i="1"/>
  <c r="M38" i="1"/>
  <c r="K38" i="1"/>
  <c r="I38" i="1"/>
  <c r="G38" i="1"/>
  <c r="O32" i="1"/>
  <c r="Q32" i="1"/>
  <c r="S32" i="1"/>
  <c r="U32" i="1"/>
  <c r="W32" i="1"/>
  <c r="Y32" i="1"/>
  <c r="AA32" i="1"/>
  <c r="M32" i="1"/>
  <c r="K32" i="1"/>
  <c r="I32" i="1"/>
  <c r="G32" i="1"/>
  <c r="AA29" i="1"/>
  <c r="Y29" i="1"/>
  <c r="W29" i="1"/>
  <c r="U29" i="1"/>
  <c r="S29" i="1"/>
  <c r="Q29" i="1"/>
  <c r="O29" i="1"/>
  <c r="M29" i="1"/>
  <c r="K29" i="1"/>
  <c r="I29" i="1"/>
  <c r="AA41" i="1"/>
  <c r="G45" i="1"/>
  <c r="G25" i="1"/>
  <c r="D19" i="1"/>
  <c r="AK19" i="1" s="1"/>
  <c r="BR19" i="1" s="1"/>
  <c r="AK12" i="1" l="1"/>
  <c r="BR12" i="1"/>
  <c r="K41" i="1"/>
  <c r="O41" i="1"/>
  <c r="S41" i="1"/>
  <c r="W41" i="1"/>
  <c r="CO41" i="1"/>
  <c r="CK41" i="1"/>
  <c r="CG41" i="1"/>
  <c r="CC41" i="1"/>
  <c r="BY41" i="1"/>
  <c r="BU41" i="1"/>
  <c r="BF41" i="1"/>
  <c r="BB41" i="1"/>
  <c r="AX41" i="1"/>
  <c r="AT41" i="1"/>
  <c r="AP41" i="1"/>
  <c r="G41" i="1"/>
  <c r="CM41" i="1"/>
  <c r="CI41" i="1"/>
  <c r="CE41" i="1"/>
  <c r="CA41" i="1"/>
  <c r="BW41" i="1"/>
  <c r="BH41" i="1"/>
  <c r="BD41" i="1"/>
  <c r="AZ41" i="1"/>
  <c r="AV41" i="1"/>
  <c r="AR41" i="1"/>
  <c r="I41" i="1"/>
  <c r="M41" i="1"/>
  <c r="Q41" i="1"/>
  <c r="U41" i="1"/>
  <c r="Y41" i="1"/>
  <c r="BU45" i="1"/>
  <c r="AN45" i="1"/>
</calcChain>
</file>

<file path=xl/sharedStrings.xml><?xml version="1.0" encoding="utf-8"?>
<sst xmlns="http://schemas.openxmlformats.org/spreadsheetml/2006/main" count="153" uniqueCount="77">
  <si>
    <t>市町村コード</t>
    <rPh sb="0" eb="3">
      <t>シチョウソン</t>
    </rPh>
    <phoneticPr fontId="1"/>
  </si>
  <si>
    <t>福岡県</t>
    <rPh sb="0" eb="3">
      <t>フクオカケン</t>
    </rPh>
    <phoneticPr fontId="1"/>
  </si>
  <si>
    <t>太宰府市</t>
    <rPh sb="0" eb="4">
      <t>ダザイフシ</t>
    </rPh>
    <phoneticPr fontId="1"/>
  </si>
  <si>
    <t>口座番号</t>
    <rPh sb="0" eb="2">
      <t>コウザ</t>
    </rPh>
    <rPh sb="2" eb="4">
      <t>バンゴウ</t>
    </rPh>
    <phoneticPr fontId="1"/>
  </si>
  <si>
    <t>01760 - 2 - 960065</t>
    <phoneticPr fontId="1"/>
  </si>
  <si>
    <t>加入者</t>
    <rPh sb="0" eb="3">
      <t>カニュウシャ</t>
    </rPh>
    <phoneticPr fontId="1"/>
  </si>
  <si>
    <t>管理番号</t>
    <rPh sb="0" eb="2">
      <t>カンリ</t>
    </rPh>
    <rPh sb="2" eb="4">
      <t>バンゴウ</t>
    </rPh>
    <phoneticPr fontId="1"/>
  </si>
  <si>
    <t>納期限</t>
    <rPh sb="0" eb="3">
      <t>ノウキゲン</t>
    </rPh>
    <phoneticPr fontId="1"/>
  </si>
  <si>
    <t>法人税割額</t>
    <rPh sb="0" eb="3">
      <t>ホウジンゼイ</t>
    </rPh>
    <rPh sb="3" eb="4">
      <t>ワリ</t>
    </rPh>
    <rPh sb="4" eb="5">
      <t>ガク</t>
    </rPh>
    <phoneticPr fontId="1"/>
  </si>
  <si>
    <t>均等割額</t>
    <rPh sb="0" eb="3">
      <t>キントウワ</t>
    </rPh>
    <rPh sb="3" eb="4">
      <t>ガク</t>
    </rPh>
    <phoneticPr fontId="1"/>
  </si>
  <si>
    <t>督促手数料</t>
    <rPh sb="0" eb="2">
      <t>トクソク</t>
    </rPh>
    <rPh sb="2" eb="5">
      <t>テスウリョウ</t>
    </rPh>
    <phoneticPr fontId="1"/>
  </si>
  <si>
    <t>延滞金</t>
    <rPh sb="0" eb="3">
      <t>エンタイキン</t>
    </rPh>
    <phoneticPr fontId="1"/>
  </si>
  <si>
    <t>合計金額</t>
    <rPh sb="0" eb="2">
      <t>ゴウケイ</t>
    </rPh>
    <rPh sb="2" eb="4">
      <t>キンガク</t>
    </rPh>
    <phoneticPr fontId="1"/>
  </si>
  <si>
    <t>領収日付印</t>
    <rPh sb="0" eb="2">
      <t>リョウシュウ</t>
    </rPh>
    <rPh sb="2" eb="4">
      <t>ヒヅケ</t>
    </rPh>
    <rPh sb="4" eb="5">
      <t>イン</t>
    </rPh>
    <phoneticPr fontId="1"/>
  </si>
  <si>
    <t>法人市民税領収証書</t>
    <rPh sb="0" eb="2">
      <t>ホウジン</t>
    </rPh>
    <rPh sb="2" eb="5">
      <t>シミンゼイ</t>
    </rPh>
    <rPh sb="5" eb="8">
      <t>リョウシュウショウ</t>
    </rPh>
    <rPh sb="8" eb="9">
      <t>ショ</t>
    </rPh>
    <phoneticPr fontId="1"/>
  </si>
  <si>
    <t>所在地及び法人名</t>
  </si>
  <si>
    <t>市町村</t>
    <rPh sb="0" eb="3">
      <t>シチョウソン</t>
    </rPh>
    <phoneticPr fontId="1"/>
  </si>
  <si>
    <t>税目</t>
    <rPh sb="0" eb="2">
      <t>ゼイモク</t>
    </rPh>
    <phoneticPr fontId="1"/>
  </si>
  <si>
    <t>申告</t>
    <rPh sb="0" eb="2">
      <t>シンコク</t>
    </rPh>
    <phoneticPr fontId="1"/>
  </si>
  <si>
    <t>課税年度</t>
    <rPh sb="0" eb="2">
      <t>カゼイ</t>
    </rPh>
    <rPh sb="2" eb="4">
      <t>ネンド</t>
    </rPh>
    <phoneticPr fontId="1"/>
  </si>
  <si>
    <t>管理番号</t>
    <rPh sb="0" eb="2">
      <t>カンリ</t>
    </rPh>
    <rPh sb="2" eb="4">
      <t>バンゴウ</t>
    </rPh>
    <phoneticPr fontId="1"/>
  </si>
  <si>
    <t>申告区分</t>
    <rPh sb="0" eb="2">
      <t>シンコク</t>
    </rPh>
    <rPh sb="2" eb="4">
      <t>クブン</t>
    </rPh>
    <phoneticPr fontId="1"/>
  </si>
  <si>
    <t>円</t>
    <rPh sb="0" eb="1">
      <t>エン</t>
    </rPh>
    <phoneticPr fontId="1"/>
  </si>
  <si>
    <t>取りまとめ店</t>
    <rPh sb="0" eb="1">
      <t>ト</t>
    </rPh>
    <rPh sb="5" eb="6">
      <t>ミセ</t>
    </rPh>
    <phoneticPr fontId="1"/>
  </si>
  <si>
    <t>取りまとめ
金融機関</t>
    <rPh sb="0" eb="1">
      <t>ト</t>
    </rPh>
    <rPh sb="6" eb="8">
      <t>キンユウ</t>
    </rPh>
    <rPh sb="8" eb="10">
      <t>キカン</t>
    </rPh>
    <phoneticPr fontId="1"/>
  </si>
  <si>
    <t>筑紫農協
太宰府中央支店</t>
    <rPh sb="0" eb="2">
      <t>チクシ</t>
    </rPh>
    <rPh sb="2" eb="4">
      <t>ノウキョウ</t>
    </rPh>
    <rPh sb="5" eb="8">
      <t>ダザイフ</t>
    </rPh>
    <rPh sb="8" eb="10">
      <t>チュウオウ</t>
    </rPh>
    <rPh sb="10" eb="12">
      <t>シテン</t>
    </rPh>
    <phoneticPr fontId="1"/>
  </si>
  <si>
    <t>上記のとおり領収しました。</t>
    <rPh sb="0" eb="2">
      <t>ジョウキ</t>
    </rPh>
    <rPh sb="6" eb="8">
      <t>リョウシュウ</t>
    </rPh>
    <phoneticPr fontId="1"/>
  </si>
  <si>
    <t>（納税者保管）</t>
    <rPh sb="1" eb="3">
      <t>ノウゼイ</t>
    </rPh>
    <rPh sb="3" eb="4">
      <t>シャ</t>
    </rPh>
    <rPh sb="4" eb="6">
      <t>ホカン</t>
    </rPh>
    <phoneticPr fontId="1"/>
  </si>
  <si>
    <t>上記のとおり納付します。</t>
    <rPh sb="0" eb="2">
      <t>ジョウキ</t>
    </rPh>
    <rPh sb="6" eb="8">
      <t>ノウフ</t>
    </rPh>
    <phoneticPr fontId="1"/>
  </si>
  <si>
    <t>（金融機関保管）</t>
    <rPh sb="1" eb="3">
      <t>キンユウ</t>
    </rPh>
    <rPh sb="3" eb="5">
      <t>キカン</t>
    </rPh>
    <rPh sb="5" eb="7">
      <t>ホカン</t>
    </rPh>
    <phoneticPr fontId="1"/>
  </si>
  <si>
    <t>法人市民税納付書</t>
    <rPh sb="0" eb="2">
      <t>ホウジン</t>
    </rPh>
    <rPh sb="2" eb="5">
      <t>シミンゼイ</t>
    </rPh>
    <rPh sb="5" eb="8">
      <t>ノウフショ</t>
    </rPh>
    <phoneticPr fontId="1"/>
  </si>
  <si>
    <t>法人市民税納付書兼</t>
    <rPh sb="0" eb="2">
      <t>ホウジン</t>
    </rPh>
    <rPh sb="2" eb="5">
      <t>シミンゼイ</t>
    </rPh>
    <rPh sb="5" eb="8">
      <t>ノウフショ</t>
    </rPh>
    <rPh sb="8" eb="9">
      <t>ケン</t>
    </rPh>
    <phoneticPr fontId="1"/>
  </si>
  <si>
    <t>〒812-8794
ゆうちょ銀行
福岡貯金事務センター</t>
    <rPh sb="14" eb="16">
      <t>ギンコウ</t>
    </rPh>
    <rPh sb="17" eb="19">
      <t>フクオカ</t>
    </rPh>
    <rPh sb="19" eb="21">
      <t>チョキン</t>
    </rPh>
    <rPh sb="21" eb="23">
      <t>ジム</t>
    </rPh>
    <phoneticPr fontId="1"/>
  </si>
  <si>
    <t>上記のとおり通知します。</t>
    <rPh sb="0" eb="2">
      <t>ジョウキ</t>
    </rPh>
    <rPh sb="6" eb="8">
      <t>ツウチ</t>
    </rPh>
    <phoneticPr fontId="1"/>
  </si>
  <si>
    <t>（太宰府市保管）</t>
    <rPh sb="1" eb="5">
      <t>ダザイフシ</t>
    </rPh>
    <rPh sb="5" eb="7">
      <t>ホカン</t>
    </rPh>
    <phoneticPr fontId="1"/>
  </si>
  <si>
    <t>（取りまとめ店→加入者）</t>
    <rPh sb="1" eb="2">
      <t>ト</t>
    </rPh>
    <rPh sb="6" eb="7">
      <t>テン</t>
    </rPh>
    <rPh sb="8" eb="11">
      <t>カニュウシャ</t>
    </rPh>
    <phoneticPr fontId="1"/>
  </si>
  <si>
    <t>　　　　　領収済通知書</t>
    <phoneticPr fontId="1"/>
  </si>
  <si>
    <t>法人情報</t>
    <rPh sb="0" eb="2">
      <t>ホウジン</t>
    </rPh>
    <rPh sb="2" eb="4">
      <t>ジョウホウ</t>
    </rPh>
    <phoneticPr fontId="1"/>
  </si>
  <si>
    <t>所在地及び法人名</t>
    <phoneticPr fontId="1"/>
  </si>
  <si>
    <t>法人所在地</t>
    <rPh sb="0" eb="2">
      <t>ホウジン</t>
    </rPh>
    <rPh sb="2" eb="5">
      <t>ショザイチ</t>
    </rPh>
    <phoneticPr fontId="1"/>
  </si>
  <si>
    <t>法人名</t>
    <rPh sb="0" eb="2">
      <t>ホウジン</t>
    </rPh>
    <rPh sb="2" eb="3">
      <t>メイ</t>
    </rPh>
    <phoneticPr fontId="1"/>
  </si>
  <si>
    <t>申告情報</t>
    <rPh sb="0" eb="2">
      <t>シンコク</t>
    </rPh>
    <rPh sb="2" eb="4">
      <t>ジョウホウ</t>
    </rPh>
    <phoneticPr fontId="1"/>
  </si>
  <si>
    <t>開始日</t>
    <rPh sb="0" eb="3">
      <t>カイシビ</t>
    </rPh>
    <phoneticPr fontId="1"/>
  </si>
  <si>
    <t>終了日</t>
    <rPh sb="0" eb="3">
      <t>シュウリョウビ</t>
    </rPh>
    <phoneticPr fontId="1"/>
  </si>
  <si>
    <t>事業年度（和暦）</t>
    <rPh sb="0" eb="2">
      <t>ジギョウ</t>
    </rPh>
    <rPh sb="2" eb="4">
      <t>ネンド</t>
    </rPh>
    <rPh sb="5" eb="7">
      <t>ワレキ</t>
    </rPh>
    <phoneticPr fontId="1"/>
  </si>
  <si>
    <t>納付額</t>
    <rPh sb="0" eb="2">
      <t>ノウフ</t>
    </rPh>
    <rPh sb="2" eb="3">
      <t>ガク</t>
    </rPh>
    <phoneticPr fontId="1"/>
  </si>
  <si>
    <t>督促手数料</t>
    <rPh sb="0" eb="5">
      <t>トクソクテスウリョウ</t>
    </rPh>
    <phoneticPr fontId="1"/>
  </si>
  <si>
    <t>様</t>
    <rPh sb="0" eb="1">
      <t>サマ</t>
    </rPh>
    <phoneticPr fontId="1"/>
  </si>
  <si>
    <t>申告区分（選択）</t>
    <rPh sb="0" eb="2">
      <t>シンコク</t>
    </rPh>
    <rPh sb="2" eb="4">
      <t>クブン</t>
    </rPh>
    <rPh sb="5" eb="7">
      <t>センタク</t>
    </rPh>
    <phoneticPr fontId="1"/>
  </si>
  <si>
    <t>法人市民税納付書入力フォーム</t>
    <rPh sb="0" eb="2">
      <t>ホウジン</t>
    </rPh>
    <rPh sb="2" eb="5">
      <t>シミンゼイ</t>
    </rPh>
    <rPh sb="5" eb="8">
      <t>ノウフショ</t>
    </rPh>
    <rPh sb="8" eb="10">
      <t>ニュウリョク</t>
    </rPh>
    <phoneticPr fontId="1"/>
  </si>
  <si>
    <t>見込</t>
    <rPh sb="0" eb="2">
      <t>ミコミ</t>
    </rPh>
    <phoneticPr fontId="1"/>
  </si>
  <si>
    <t>02</t>
    <phoneticPr fontId="1"/>
  </si>
  <si>
    <t>10</t>
    <phoneticPr fontId="1"/>
  </si>
  <si>
    <t>中間</t>
    <rPh sb="0" eb="2">
      <t>チュウカン</t>
    </rPh>
    <phoneticPr fontId="1"/>
  </si>
  <si>
    <t>20</t>
    <phoneticPr fontId="1"/>
  </si>
  <si>
    <t>43</t>
    <phoneticPr fontId="1"/>
  </si>
  <si>
    <t>45</t>
    <phoneticPr fontId="1"/>
  </si>
  <si>
    <t>60</t>
    <phoneticPr fontId="1"/>
  </si>
  <si>
    <t>65</t>
    <phoneticPr fontId="1"/>
  </si>
  <si>
    <t>予定</t>
    <rPh sb="0" eb="2">
      <t>ヨテイ</t>
    </rPh>
    <phoneticPr fontId="1"/>
  </si>
  <si>
    <t>確定</t>
    <rPh sb="0" eb="2">
      <t>カクテイ</t>
    </rPh>
    <phoneticPr fontId="1"/>
  </si>
  <si>
    <t>決定</t>
    <rPh sb="0" eb="2">
      <t>ケッテイ</t>
    </rPh>
    <phoneticPr fontId="1"/>
  </si>
  <si>
    <t>更正</t>
    <rPh sb="0" eb="2">
      <t>コウセイ</t>
    </rPh>
    <phoneticPr fontId="1"/>
  </si>
  <si>
    <t>修正</t>
    <rPh sb="0" eb="2">
      <t>シュウセイ</t>
    </rPh>
    <phoneticPr fontId="1"/>
  </si>
  <si>
    <t>その他</t>
    <rPh sb="2" eb="3">
      <t>タ</t>
    </rPh>
    <phoneticPr fontId="1"/>
  </si>
  <si>
    <t>課税年度</t>
    <rPh sb="0" eb="2">
      <t>カゼイ</t>
    </rPh>
    <rPh sb="2" eb="4">
      <t>ネンド</t>
    </rPh>
    <phoneticPr fontId="1"/>
  </si>
  <si>
    <t>年度</t>
    <rPh sb="0" eb="1">
      <t>ネン</t>
    </rPh>
    <rPh sb="1" eb="2">
      <t>ド</t>
    </rPh>
    <phoneticPr fontId="1"/>
  </si>
  <si>
    <t>令和</t>
    <rPh sb="0" eb="2">
      <t>レイワ</t>
    </rPh>
    <phoneticPr fontId="1"/>
  </si>
  <si>
    <t>（</t>
    <phoneticPr fontId="1"/>
  </si>
  <si>
    <t>）</t>
    <phoneticPr fontId="1"/>
  </si>
  <si>
    <t>事業年度</t>
    <rPh sb="0" eb="2">
      <t>ジギョウ</t>
    </rPh>
    <rPh sb="2" eb="4">
      <t>ネンド</t>
    </rPh>
    <phoneticPr fontId="1"/>
  </si>
  <si>
    <t>　</t>
    <phoneticPr fontId="1"/>
  </si>
  <si>
    <r>
      <t>　</t>
    </r>
    <r>
      <rPr>
        <b/>
        <sz val="10"/>
        <color theme="7" tint="0.79998168889431442"/>
        <rFont val="ＭＳ Ｐゴシック"/>
        <family val="3"/>
        <charset val="128"/>
      </rPr>
      <t>■</t>
    </r>
    <r>
      <rPr>
        <b/>
        <sz val="10"/>
        <color theme="1"/>
        <rFont val="ＭＳ Ｐゴシック"/>
        <family val="3"/>
        <charset val="128"/>
      </rPr>
      <t>色がついたセルに入力してください。</t>
    </r>
    <rPh sb="2" eb="3">
      <t>イロ</t>
    </rPh>
    <rPh sb="10" eb="12">
      <t>ニュウリョク</t>
    </rPh>
    <phoneticPr fontId="1"/>
  </si>
  <si>
    <t>管理番号※</t>
    <rPh sb="0" eb="2">
      <t>カンリ</t>
    </rPh>
    <rPh sb="2" eb="4">
      <t>バンゴウ</t>
    </rPh>
    <phoneticPr fontId="1"/>
  </si>
  <si>
    <t>※管理番号が不明の際は未記入でも結構です</t>
    <rPh sb="1" eb="3">
      <t>カンリ</t>
    </rPh>
    <rPh sb="3" eb="5">
      <t>バンゴウ</t>
    </rPh>
    <rPh sb="6" eb="8">
      <t>フメイ</t>
    </rPh>
    <rPh sb="9" eb="10">
      <t>サイ</t>
    </rPh>
    <rPh sb="11" eb="14">
      <t>ミキニュウ</t>
    </rPh>
    <rPh sb="16" eb="18">
      <t>ケッコウ</t>
    </rPh>
    <phoneticPr fontId="1"/>
  </si>
  <si>
    <t>　（法人課税信託に係る受託法人の各事業年度の法人税額を課税標準とする</t>
  </si>
  <si>
    <t>　　市民税の法人税割については、法人課税信託の名称を併記）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</si>
</sst>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411]0;[DBNum3]&quot;△&quot;[$-411]0"/>
    <numFmt numFmtId="177" formatCode="[$-411]ge\.m\.d;@"/>
    <numFmt numFmtId="178" formatCode="0_);[Red]\(0\)"/>
    <numFmt numFmtId="179" formatCode="00"/>
    <numFmt numFmtId="180" formatCode="#"/>
  </numFmts>
  <fonts count="23">
    <font>
      <sz val="11"/>
      <color theme="1"/>
      <name val="游ゴシック"/>
      <family val="2"/>
      <charset val="128"/>
      <scheme val="minor"/>
    </font>
    <font>
      <sz val="6"/>
      <name val="游ゴシック"/>
      <family val="2"/>
      <charset val="128"/>
      <scheme val="minor"/>
    </font>
    <font>
      <sz val="6"/>
      <color theme="1"/>
      <name val="ＭＳ Ｐゴシック"/>
      <family val="3"/>
      <charset val="128"/>
    </font>
    <font>
      <sz val="8"/>
      <color theme="1"/>
      <name val="ＭＳ Ｐゴシック"/>
      <family val="3"/>
      <charset val="128"/>
    </font>
    <font>
      <sz val="5"/>
      <color theme="1"/>
      <name val="ＭＳ Ｐゴシック"/>
      <family val="3"/>
      <charset val="128"/>
    </font>
    <font>
      <sz val="7"/>
      <color theme="1"/>
      <name val="ＭＳ Ｐゴシック"/>
      <family val="3"/>
      <charset val="128"/>
    </font>
    <font>
      <b/>
      <sz val="8"/>
      <color theme="1"/>
      <name val="ＭＳ Ｐゴシック"/>
      <family val="3"/>
      <charset val="128"/>
    </font>
    <font>
      <sz val="3"/>
      <color theme="1"/>
      <name val="ＭＳ Ｐゴシック"/>
      <family val="3"/>
      <charset val="128"/>
    </font>
    <font>
      <b/>
      <sz val="9"/>
      <color theme="1"/>
      <name val="ＭＳ Ｐゴシック"/>
      <family val="3"/>
      <charset val="128"/>
    </font>
    <font>
      <b/>
      <sz val="6"/>
      <color theme="1"/>
      <name val="ＭＳ Ｐゴシック"/>
      <family val="3"/>
      <charset val="128"/>
    </font>
    <font>
      <b/>
      <sz val="10"/>
      <color theme="1"/>
      <name val="ＭＳ Ｐゴシック"/>
      <family val="3"/>
      <charset val="128"/>
    </font>
    <font>
      <sz val="11"/>
      <color theme="1"/>
      <name val="ＭＳ Ｐゴシック"/>
      <family val="3"/>
      <charset val="128"/>
    </font>
    <font>
      <sz val="11"/>
      <color theme="1"/>
      <name val="ＭＳ 明朝"/>
      <family val="1"/>
      <charset val="128"/>
    </font>
    <font>
      <b/>
      <sz val="16"/>
      <color theme="1"/>
      <name val="ＭＳ Ｐゴシック"/>
      <family val="3"/>
      <charset val="128"/>
    </font>
    <font>
      <sz val="14"/>
      <color theme="1"/>
      <name val="ＭＳ Ｐゴシック"/>
      <family val="3"/>
      <charset val="128"/>
    </font>
    <font>
      <b/>
      <sz val="11"/>
      <color theme="1"/>
      <name val="ＭＳ Ｐゴシック"/>
      <family val="3"/>
      <charset val="128"/>
    </font>
    <font>
      <b/>
      <sz val="9"/>
      <color indexed="81"/>
      <name val="MS P ゴシック"/>
      <family val="3"/>
      <charset val="128"/>
    </font>
    <font>
      <b/>
      <sz val="14"/>
      <color theme="1"/>
      <name val="ＭＳ Ｐゴシック"/>
      <family val="3"/>
      <charset val="128"/>
    </font>
    <font>
      <sz val="12"/>
      <color theme="1"/>
      <name val="ＭＳ Ｐゴシック"/>
      <family val="3"/>
      <charset val="128"/>
    </font>
    <font>
      <b/>
      <sz val="10"/>
      <color theme="7" tint="0.79998168889431442"/>
      <name val="ＭＳ Ｐゴシック"/>
      <family val="3"/>
      <charset val="128"/>
    </font>
    <font>
      <sz val="11"/>
      <color rgb="FFFF0000"/>
      <name val="ＭＳ Ｐゴシック"/>
      <family val="3"/>
      <charset val="128"/>
    </font>
    <font>
      <sz val="9"/>
      <color rgb="FFFF0000"/>
      <name val="ＭＳ Ｐ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0" xfId="0" applyFont="1" applyBorder="1">
      <alignment vertical="center"/>
    </xf>
    <xf numFmtId="0" fontId="5" fillId="0" borderId="0" xfId="0" applyFont="1" applyBorder="1">
      <alignment vertical="center"/>
    </xf>
    <xf numFmtId="0" fontId="2" fillId="0" borderId="0" xfId="0" applyFont="1" applyBorder="1" applyAlignment="1">
      <alignment vertical="center"/>
    </xf>
    <xf numFmtId="0" fontId="7" fillId="0" borderId="1" xfId="0" applyFont="1" applyBorder="1" applyAlignment="1">
      <alignment horizontal="center" vertical="center" shrinkToFit="1"/>
    </xf>
    <xf numFmtId="0" fontId="2" fillId="0" borderId="8"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2" fillId="0" borderId="14" xfId="0" applyFont="1" applyBorder="1">
      <alignment vertical="center"/>
    </xf>
    <xf numFmtId="176" fontId="12" fillId="0" borderId="0" xfId="0" applyNumberFormat="1" applyFont="1" applyBorder="1" applyAlignment="1">
      <alignment horizontal="center"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lignment vertical="center"/>
    </xf>
    <xf numFmtId="0" fontId="8" fillId="0" borderId="0" xfId="0" applyFont="1" applyBorder="1">
      <alignment vertical="center"/>
    </xf>
    <xf numFmtId="176" fontId="12" fillId="0" borderId="3" xfId="0" applyNumberFormat="1" applyFont="1" applyBorder="1" applyAlignment="1">
      <alignment horizontal="center" vertical="center"/>
    </xf>
    <xf numFmtId="0" fontId="11" fillId="0" borderId="0" xfId="0" applyFont="1">
      <alignment vertical="center"/>
    </xf>
    <xf numFmtId="0" fontId="11" fillId="0" borderId="0" xfId="0" applyFont="1" applyAlignment="1">
      <alignment vertical="center" wrapText="1"/>
    </xf>
    <xf numFmtId="0" fontId="13" fillId="0" borderId="0" xfId="0" applyFont="1">
      <alignment vertical="center"/>
    </xf>
    <xf numFmtId="0" fontId="14" fillId="0" borderId="0" xfId="0" applyFont="1">
      <alignment vertical="center"/>
    </xf>
    <xf numFmtId="0" fontId="11" fillId="0" borderId="1" xfId="0" applyFont="1" applyBorder="1">
      <alignment vertical="center"/>
    </xf>
    <xf numFmtId="0" fontId="11" fillId="0" borderId="15" xfId="0" applyFont="1" applyBorder="1">
      <alignment vertical="center"/>
    </xf>
    <xf numFmtId="0" fontId="11" fillId="0" borderId="1" xfId="0" applyFont="1" applyBorder="1">
      <alignment vertical="center"/>
    </xf>
    <xf numFmtId="49" fontId="11" fillId="0" borderId="0" xfId="0" applyNumberFormat="1" applyFont="1">
      <alignment vertical="center"/>
    </xf>
    <xf numFmtId="0" fontId="2" fillId="0" borderId="0" xfId="0" applyFont="1" applyAlignment="1">
      <alignment vertical="center" wrapText="1"/>
    </xf>
    <xf numFmtId="0" fontId="11" fillId="0" borderId="20" xfId="0" applyFont="1" applyBorder="1" applyAlignment="1">
      <alignment horizontal="center" vertical="center" wrapText="1"/>
    </xf>
    <xf numFmtId="0" fontId="11" fillId="0" borderId="13" xfId="0" applyFont="1" applyBorder="1" applyAlignment="1">
      <alignment vertical="center" wrapText="1"/>
    </xf>
    <xf numFmtId="0" fontId="11" fillId="0" borderId="11" xfId="0" applyFont="1" applyBorder="1" applyAlignment="1">
      <alignment horizontal="right" vertical="center"/>
    </xf>
    <xf numFmtId="0" fontId="11" fillId="2" borderId="12" xfId="0" applyFont="1" applyFill="1" applyBorder="1" applyAlignment="1">
      <alignment vertical="center" wrapText="1"/>
    </xf>
    <xf numFmtId="0" fontId="15" fillId="2" borderId="11" xfId="0" applyFont="1" applyFill="1" applyBorder="1" applyAlignment="1">
      <alignment horizontal="center" vertical="center" wrapText="1"/>
    </xf>
    <xf numFmtId="0" fontId="17" fillId="0" borderId="0" xfId="0" applyFont="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178" fontId="11" fillId="0" borderId="0" xfId="0" applyNumberFormat="1" applyFont="1">
      <alignment vertical="center"/>
    </xf>
    <xf numFmtId="0" fontId="10" fillId="0" borderId="0" xfId="0" applyFont="1">
      <alignment vertical="center"/>
    </xf>
    <xf numFmtId="0" fontId="21" fillId="0" borderId="0" xfId="0" applyFont="1">
      <alignment vertical="center"/>
    </xf>
    <xf numFmtId="0" fontId="3" fillId="0" borderId="10" xfId="0" applyFont="1" applyBorder="1">
      <alignment vertical="center"/>
    </xf>
    <xf numFmtId="0" fontId="11" fillId="2" borderId="1" xfId="0" applyFont="1" applyFill="1" applyBorder="1" applyAlignment="1">
      <alignment vertical="center" wrapText="1"/>
    </xf>
    <xf numFmtId="49" fontId="11" fillId="2" borderId="1" xfId="0" applyNumberFormat="1" applyFont="1" applyFill="1" applyBorder="1" applyAlignment="1">
      <alignment vertical="center" wrapText="1"/>
    </xf>
    <xf numFmtId="0" fontId="11" fillId="0" borderId="11" xfId="0" applyFont="1" applyBorder="1">
      <alignment vertical="center"/>
    </xf>
    <xf numFmtId="0" fontId="11" fillId="0" borderId="13" xfId="0" applyFont="1" applyBorder="1">
      <alignment vertical="center"/>
    </xf>
    <xf numFmtId="0" fontId="20" fillId="0" borderId="11" xfId="0" applyFont="1" applyBorder="1">
      <alignment vertical="center"/>
    </xf>
    <xf numFmtId="0" fontId="20" fillId="0" borderId="13" xfId="0" applyFont="1" applyBorder="1">
      <alignment vertical="center"/>
    </xf>
    <xf numFmtId="0" fontId="2" fillId="0" borderId="0" xfId="0" applyFont="1">
      <alignment vertical="center"/>
    </xf>
    <xf numFmtId="0" fontId="2" fillId="0" borderId="8" xfId="0" applyFont="1" applyBorder="1">
      <alignment vertical="center"/>
    </xf>
    <xf numFmtId="38" fontId="18" fillId="2" borderId="1" xfId="1" applyFont="1" applyFill="1" applyBorder="1" applyAlignment="1">
      <alignment vertical="center" wrapText="1"/>
    </xf>
    <xf numFmtId="38" fontId="18" fillId="0" borderId="1" xfId="1" applyFont="1" applyFill="1" applyBorder="1" applyAlignment="1">
      <alignment vertical="center" wrapText="1"/>
    </xf>
    <xf numFmtId="0" fontId="11" fillId="0" borderId="21" xfId="0" applyFont="1" applyBorder="1">
      <alignment vertical="center"/>
    </xf>
    <xf numFmtId="0" fontId="11" fillId="0" borderId="1" xfId="0" applyFont="1" applyBorder="1">
      <alignment vertical="center"/>
    </xf>
    <xf numFmtId="177" fontId="11" fillId="2" borderId="15" xfId="0" applyNumberFormat="1" applyFont="1" applyFill="1" applyBorder="1" applyAlignment="1">
      <alignment vertical="center" wrapText="1"/>
    </xf>
    <xf numFmtId="177" fontId="11" fillId="2" borderId="1" xfId="0" applyNumberFormat="1" applyFont="1" applyFill="1" applyBorder="1" applyAlignment="1">
      <alignment vertical="center" wrapText="1"/>
    </xf>
    <xf numFmtId="0" fontId="15" fillId="0" borderId="1" xfId="0" applyFont="1" applyBorder="1">
      <alignment vertical="center"/>
    </xf>
    <xf numFmtId="176" fontId="12" fillId="0" borderId="18" xfId="0" applyNumberFormat="1" applyFont="1" applyBorder="1" applyAlignment="1">
      <alignment horizontal="center" vertical="center"/>
    </xf>
    <xf numFmtId="176" fontId="12" fillId="0" borderId="16" xfId="0" applyNumberFormat="1" applyFont="1" applyBorder="1" applyAlignment="1">
      <alignment horizontal="center" vertical="center"/>
    </xf>
    <xf numFmtId="176" fontId="12" fillId="0" borderId="19" xfId="0" applyNumberFormat="1" applyFont="1" applyBorder="1" applyAlignment="1">
      <alignment horizontal="center" vertical="center"/>
    </xf>
    <xf numFmtId="176" fontId="12" fillId="0" borderId="17"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9" xfId="0" applyNumberFormat="1" applyFont="1" applyBorder="1" applyAlignment="1">
      <alignment horizontal="center" vertical="center"/>
    </xf>
    <xf numFmtId="180" fontId="5" fillId="0" borderId="2" xfId="0" applyNumberFormat="1" applyFont="1" applyBorder="1" applyAlignment="1">
      <alignment horizontal="center" vertical="center"/>
    </xf>
    <xf numFmtId="180" fontId="5" fillId="0" borderId="3" xfId="0" applyNumberFormat="1" applyFont="1" applyBorder="1" applyAlignment="1">
      <alignment horizontal="center" vertical="center"/>
    </xf>
    <xf numFmtId="180" fontId="5" fillId="0" borderId="4" xfId="0" applyNumberFormat="1" applyFont="1" applyBorder="1" applyAlignment="1">
      <alignment horizontal="center" vertical="center"/>
    </xf>
    <xf numFmtId="180" fontId="3" fillId="0" borderId="3" xfId="0" applyNumberFormat="1" applyFont="1" applyBorder="1" applyAlignment="1">
      <alignment horizontal="center" vertical="center" shrinkToFit="1"/>
    </xf>
    <xf numFmtId="180" fontId="3" fillId="0" borderId="4" xfId="0" applyNumberFormat="1" applyFont="1" applyBorder="1" applyAlignment="1">
      <alignment horizontal="center" vertical="center" shrinkToFit="1"/>
    </xf>
    <xf numFmtId="180" fontId="3" fillId="0" borderId="8" xfId="0" applyNumberFormat="1" applyFont="1" applyBorder="1" applyAlignment="1">
      <alignment horizontal="center" vertical="center" shrinkToFit="1"/>
    </xf>
    <xf numFmtId="180" fontId="3" fillId="0" borderId="9" xfId="0" applyNumberFormat="1" applyFont="1" applyBorder="1" applyAlignment="1">
      <alignment horizontal="center" vertical="center" shrinkToFit="1"/>
    </xf>
    <xf numFmtId="180" fontId="2" fillId="0" borderId="8" xfId="0" applyNumberFormat="1" applyFont="1" applyBorder="1" applyAlignment="1">
      <alignment horizontal="center" vertical="center" shrinkToFit="1"/>
    </xf>
    <xf numFmtId="0" fontId="9" fillId="0" borderId="5" xfId="0" applyFont="1" applyBorder="1" applyAlignment="1">
      <alignment horizontal="distributed" vertical="center"/>
    </xf>
    <xf numFmtId="0" fontId="9" fillId="0" borderId="0" xfId="0" applyFont="1" applyBorder="1" applyAlignment="1">
      <alignment horizontal="distributed" vertical="center"/>
    </xf>
    <xf numFmtId="0" fontId="9" fillId="0" borderId="1" xfId="0" applyFont="1" applyBorder="1" applyAlignment="1">
      <alignment horizontal="left" vertical="center"/>
    </xf>
    <xf numFmtId="14"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1" xfId="0" applyFont="1" applyBorder="1" applyAlignment="1">
      <alignment horizontal="right" vertical="center"/>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0" fontId="2" fillId="0" borderId="1" xfId="0" applyFont="1" applyBorder="1" applyAlignment="1">
      <alignment horizontal="center" vertical="center"/>
    </xf>
    <xf numFmtId="180" fontId="3" fillId="0" borderId="0" xfId="0" applyNumberFormat="1"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79" fontId="3" fillId="0" borderId="1" xfId="0" applyNumberFormat="1" applyFont="1" applyBorder="1" applyAlignment="1">
      <alignment horizontal="center" vertical="center"/>
    </xf>
    <xf numFmtId="180" fontId="3" fillId="0" borderId="1" xfId="0" applyNumberFormat="1" applyFont="1" applyBorder="1" applyAlignment="1">
      <alignment horizontal="center" vertical="center"/>
    </xf>
    <xf numFmtId="180" fontId="5" fillId="0" borderId="0"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27</xdr:col>
      <xdr:colOff>0</xdr:colOff>
      <xdr:row>1</xdr:row>
      <xdr:rowOff>73271</xdr:rowOff>
    </xdr:from>
    <xdr:to>
      <xdr:col>29</xdr:col>
      <xdr:colOff>65943</xdr:colOff>
      <xdr:row>3</xdr:row>
      <xdr:rowOff>58617</xdr:rowOff>
    </xdr:to>
    <xdr:sp macro="" textlink="">
      <xdr:nvSpPr>
        <xdr:cNvPr id="2" name="Oval 22"/>
        <xdr:cNvSpPr>
          <a:spLocks noChangeArrowheads="1"/>
        </xdr:cNvSpPr>
      </xdr:nvSpPr>
      <xdr:spPr bwMode="auto">
        <a:xfrm>
          <a:off x="2340429" y="454271"/>
          <a:ext cx="236032" cy="223471"/>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60</xdr:col>
      <xdr:colOff>0</xdr:colOff>
      <xdr:row>1</xdr:row>
      <xdr:rowOff>73271</xdr:rowOff>
    </xdr:from>
    <xdr:to>
      <xdr:col>62</xdr:col>
      <xdr:colOff>65943</xdr:colOff>
      <xdr:row>3</xdr:row>
      <xdr:rowOff>58617</xdr:rowOff>
    </xdr:to>
    <xdr:sp macro="" textlink="">
      <xdr:nvSpPr>
        <xdr:cNvPr id="3" name="Oval 22"/>
        <xdr:cNvSpPr>
          <a:spLocks noChangeArrowheads="1"/>
        </xdr:cNvSpPr>
      </xdr:nvSpPr>
      <xdr:spPr bwMode="auto">
        <a:xfrm>
          <a:off x="2340429" y="454271"/>
          <a:ext cx="236032" cy="223471"/>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93</xdr:col>
      <xdr:colOff>0</xdr:colOff>
      <xdr:row>1</xdr:row>
      <xdr:rowOff>73271</xdr:rowOff>
    </xdr:from>
    <xdr:to>
      <xdr:col>95</xdr:col>
      <xdr:colOff>65943</xdr:colOff>
      <xdr:row>3</xdr:row>
      <xdr:rowOff>58617</xdr:rowOff>
    </xdr:to>
    <xdr:sp macro="" textlink="">
      <xdr:nvSpPr>
        <xdr:cNvPr id="4" name="Oval 22"/>
        <xdr:cNvSpPr>
          <a:spLocks noChangeArrowheads="1"/>
        </xdr:cNvSpPr>
      </xdr:nvSpPr>
      <xdr:spPr bwMode="auto">
        <a:xfrm>
          <a:off x="5136696" y="454271"/>
          <a:ext cx="236033" cy="223471"/>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B64"/>
  <sheetViews>
    <sheetView showGridLines="0" tabSelected="1" view="pageBreakPreview" zoomScale="110" zoomScaleNormal="100" zoomScaleSheetLayoutView="110" workbookViewId="0"/>
  </sheetViews>
  <sheetFormatPr defaultColWidth="1.875" defaultRowHeight="15" customHeight="1"/>
  <cols>
    <col min="1" max="1" width="1.875" style="27"/>
    <col min="2" max="2" width="11.25" style="27" customWidth="1"/>
    <col min="3" max="3" width="7.5" style="27" customWidth="1"/>
    <col min="4" max="5" width="17.5" style="28" customWidth="1"/>
    <col min="6" max="16384" width="1.875" style="27"/>
  </cols>
  <sheetData>
    <row r="2" spans="2:28" ht="18.75" customHeight="1">
      <c r="B2" s="29" t="s">
        <v>49</v>
      </c>
    </row>
    <row r="3" spans="2:28" ht="15" customHeight="1">
      <c r="B3" s="29"/>
    </row>
    <row r="4" spans="2:28" ht="15" customHeight="1">
      <c r="B4" s="45" t="s">
        <v>72</v>
      </c>
    </row>
    <row r="6" spans="2:28" ht="15" customHeight="1">
      <c r="B6" s="41" t="s">
        <v>37</v>
      </c>
      <c r="C6" s="54" t="s">
        <v>75</v>
      </c>
      <c r="D6" s="54"/>
      <c r="E6" s="54"/>
      <c r="F6" s="1"/>
      <c r="G6" s="1"/>
      <c r="H6" s="1"/>
      <c r="I6" s="1"/>
      <c r="J6" s="1"/>
      <c r="K6" s="1"/>
      <c r="L6" s="1"/>
      <c r="M6" s="1"/>
      <c r="N6" s="1"/>
      <c r="O6" s="1"/>
      <c r="P6" s="1"/>
      <c r="Q6" s="1"/>
      <c r="R6" s="1"/>
      <c r="S6" s="1"/>
      <c r="T6" s="1"/>
      <c r="U6" s="1"/>
      <c r="V6" s="1"/>
      <c r="W6" s="1"/>
      <c r="X6" s="1"/>
      <c r="Y6" s="1"/>
      <c r="Z6" s="1"/>
      <c r="AA6" s="1"/>
      <c r="AB6" s="1"/>
    </row>
    <row r="7" spans="2:28" ht="15" customHeight="1">
      <c r="C7" s="55" t="s">
        <v>76</v>
      </c>
      <c r="D7" s="55"/>
      <c r="E7" s="55"/>
      <c r="F7" s="1"/>
      <c r="G7" s="1"/>
      <c r="H7" s="1"/>
      <c r="I7" s="1"/>
      <c r="J7" s="1"/>
      <c r="K7" s="1"/>
      <c r="L7" s="1"/>
      <c r="M7" s="1"/>
      <c r="N7" s="1"/>
      <c r="O7" s="1"/>
      <c r="P7" s="1"/>
      <c r="Q7" s="1"/>
      <c r="R7" s="1"/>
      <c r="S7" s="1"/>
      <c r="T7" s="1"/>
      <c r="U7" s="1"/>
      <c r="V7" s="1"/>
      <c r="W7" s="1"/>
      <c r="X7" s="1"/>
      <c r="Y7" s="1"/>
      <c r="Z7" s="1"/>
      <c r="AA7" s="1"/>
      <c r="AB7" s="1"/>
    </row>
    <row r="8" spans="2:28" ht="37.5" customHeight="1">
      <c r="B8" s="50" t="s">
        <v>39</v>
      </c>
      <c r="C8" s="51"/>
      <c r="D8" s="48"/>
      <c r="E8" s="48"/>
    </row>
    <row r="9" spans="2:28" ht="30" customHeight="1">
      <c r="B9" s="50" t="s">
        <v>40</v>
      </c>
      <c r="C9" s="51"/>
      <c r="D9" s="48"/>
      <c r="E9" s="48"/>
    </row>
    <row r="10" spans="2:28" ht="30" customHeight="1">
      <c r="B10" s="52" t="s">
        <v>73</v>
      </c>
      <c r="C10" s="53"/>
      <c r="D10" s="49"/>
      <c r="E10" s="49"/>
    </row>
    <row r="11" spans="2:28" ht="15" customHeight="1">
      <c r="B11" s="46" t="s">
        <v>74</v>
      </c>
    </row>
    <row r="13" spans="2:28" ht="15" customHeight="1">
      <c r="B13" s="41" t="s">
        <v>41</v>
      </c>
      <c r="C13" s="30"/>
    </row>
    <row r="15" spans="2:28" ht="15" customHeight="1">
      <c r="B15" s="33" t="s">
        <v>65</v>
      </c>
      <c r="C15" s="38" t="s">
        <v>67</v>
      </c>
      <c r="D15" s="39"/>
      <c r="E15" s="37" t="s">
        <v>66</v>
      </c>
    </row>
    <row r="16" spans="2:28" ht="15" customHeight="1">
      <c r="B16" s="58" t="s">
        <v>44</v>
      </c>
      <c r="C16" s="59"/>
      <c r="D16" s="59"/>
      <c r="E16" s="59"/>
    </row>
    <row r="17" spans="2:5" ht="18.75" customHeight="1">
      <c r="B17" s="47"/>
      <c r="C17" s="32" t="s">
        <v>42</v>
      </c>
      <c r="D17" s="60"/>
      <c r="E17" s="60"/>
    </row>
    <row r="18" spans="2:5" ht="18.75" customHeight="1">
      <c r="B18" s="32"/>
      <c r="C18" s="31" t="s">
        <v>43</v>
      </c>
      <c r="D18" s="61"/>
      <c r="E18" s="61"/>
    </row>
    <row r="19" spans="2:5" ht="18.75" customHeight="1">
      <c r="B19" s="50" t="s">
        <v>7</v>
      </c>
      <c r="C19" s="51"/>
      <c r="D19" s="61"/>
      <c r="E19" s="61"/>
    </row>
    <row r="20" spans="2:5" ht="18.75" customHeight="1">
      <c r="B20" s="50" t="s">
        <v>48</v>
      </c>
      <c r="C20" s="51"/>
      <c r="D20" s="40"/>
      <c r="E20" s="36"/>
    </row>
    <row r="21" spans="2:5" ht="15" customHeight="1">
      <c r="E21" s="35"/>
    </row>
    <row r="23" spans="2:5" ht="15" customHeight="1">
      <c r="B23" s="41" t="s">
        <v>45</v>
      </c>
      <c r="C23" s="30"/>
    </row>
    <row r="25" spans="2:5" ht="18.75" customHeight="1">
      <c r="B25" s="62" t="s">
        <v>8</v>
      </c>
      <c r="C25" s="62"/>
      <c r="D25" s="56"/>
      <c r="E25" s="56"/>
    </row>
    <row r="26" spans="2:5" ht="18.75" customHeight="1">
      <c r="B26" s="62" t="s">
        <v>9</v>
      </c>
      <c r="C26" s="62"/>
      <c r="D26" s="56"/>
      <c r="E26" s="56"/>
    </row>
    <row r="27" spans="2:5" ht="18.75" customHeight="1">
      <c r="B27" s="59" t="s">
        <v>46</v>
      </c>
      <c r="C27" s="59"/>
      <c r="D27" s="56"/>
      <c r="E27" s="56"/>
    </row>
    <row r="28" spans="2:5" ht="18.75" customHeight="1">
      <c r="B28" s="59" t="s">
        <v>11</v>
      </c>
      <c r="C28" s="59"/>
      <c r="D28" s="56"/>
      <c r="E28" s="56"/>
    </row>
    <row r="29" spans="2:5" ht="18.75" customHeight="1">
      <c r="B29" s="62" t="s">
        <v>12</v>
      </c>
      <c r="C29" s="62"/>
      <c r="D29" s="57">
        <f>SUM(D25,D26,D27,D28)</f>
        <v>0</v>
      </c>
      <c r="E29" s="57"/>
    </row>
    <row r="34" spans="2:4" ht="15" customHeight="1">
      <c r="B34" s="27" t="s">
        <v>50</v>
      </c>
      <c r="C34" s="34" t="s">
        <v>51</v>
      </c>
      <c r="D34" s="44"/>
    </row>
    <row r="35" spans="2:4" ht="15" customHeight="1">
      <c r="B35" s="27" t="s">
        <v>53</v>
      </c>
      <c r="C35" s="34" t="s">
        <v>52</v>
      </c>
      <c r="D35" s="44"/>
    </row>
    <row r="36" spans="2:4" ht="15" customHeight="1">
      <c r="B36" s="27" t="s">
        <v>59</v>
      </c>
      <c r="C36" s="34" t="s">
        <v>54</v>
      </c>
      <c r="D36" s="44"/>
    </row>
    <row r="37" spans="2:4" ht="15" customHeight="1">
      <c r="B37" s="27" t="s">
        <v>60</v>
      </c>
      <c r="C37" s="34" t="s">
        <v>55</v>
      </c>
      <c r="D37" s="44"/>
    </row>
    <row r="38" spans="2:4" ht="15" customHeight="1">
      <c r="B38" s="27" t="s">
        <v>63</v>
      </c>
      <c r="C38" s="34" t="s">
        <v>56</v>
      </c>
      <c r="D38" s="44"/>
    </row>
    <row r="39" spans="2:4" ht="15" customHeight="1">
      <c r="B39" s="27" t="s">
        <v>61</v>
      </c>
      <c r="C39" s="34" t="s">
        <v>57</v>
      </c>
      <c r="D39" s="44"/>
    </row>
    <row r="40" spans="2:4" ht="15" customHeight="1">
      <c r="B40" s="27" t="s">
        <v>62</v>
      </c>
      <c r="C40" s="34" t="s">
        <v>58</v>
      </c>
      <c r="D40" s="44"/>
    </row>
    <row r="41" spans="2:4" ht="15" customHeight="1">
      <c r="B41" s="27" t="s">
        <v>64</v>
      </c>
      <c r="C41" s="34" t="s">
        <v>71</v>
      </c>
      <c r="D41" s="44"/>
    </row>
    <row r="42" spans="2:4" ht="15" customHeight="1">
      <c r="B42" s="34"/>
    </row>
    <row r="43" spans="2:4" ht="15" customHeight="1">
      <c r="B43" s="34"/>
    </row>
    <row r="44" spans="2:4" ht="15" customHeight="1">
      <c r="B44" s="34"/>
    </row>
    <row r="45" spans="2:4" ht="15" customHeight="1">
      <c r="B45" s="34"/>
    </row>
    <row r="46" spans="2:4" ht="15" customHeight="1">
      <c r="B46" s="34"/>
    </row>
    <row r="47" spans="2:4" ht="15" customHeight="1">
      <c r="B47" s="34"/>
    </row>
    <row r="48" spans="2:4" ht="15" customHeight="1">
      <c r="B48" s="34"/>
    </row>
    <row r="49" spans="2:2" ht="15" customHeight="1">
      <c r="B49" s="34"/>
    </row>
    <row r="50" spans="2:2" ht="15" customHeight="1">
      <c r="B50" s="34"/>
    </row>
    <row r="51" spans="2:2" ht="15" customHeight="1">
      <c r="B51" s="34"/>
    </row>
    <row r="52" spans="2:2" ht="15" customHeight="1">
      <c r="B52" s="34"/>
    </row>
    <row r="53" spans="2:2" ht="15" customHeight="1">
      <c r="B53" s="34"/>
    </row>
    <row r="54" spans="2:2" ht="15" customHeight="1">
      <c r="B54" s="34"/>
    </row>
    <row r="55" spans="2:2" ht="15" customHeight="1">
      <c r="B55" s="34"/>
    </row>
    <row r="56" spans="2:2" ht="15" customHeight="1">
      <c r="B56" s="34"/>
    </row>
    <row r="57" spans="2:2" ht="15" customHeight="1">
      <c r="B57" s="34"/>
    </row>
    <row r="58" spans="2:2" ht="15" customHeight="1">
      <c r="B58" s="34"/>
    </row>
    <row r="59" spans="2:2" ht="15" customHeight="1">
      <c r="B59" s="34"/>
    </row>
    <row r="60" spans="2:2" ht="15" customHeight="1">
      <c r="B60" s="34"/>
    </row>
    <row r="61" spans="2:2" ht="15" customHeight="1">
      <c r="B61" s="34"/>
    </row>
    <row r="62" spans="2:2" ht="15" customHeight="1">
      <c r="B62" s="34"/>
    </row>
    <row r="63" spans="2:2" ht="15" customHeight="1">
      <c r="B63" s="34"/>
    </row>
    <row r="64" spans="2:2" ht="15" customHeight="1">
      <c r="B64" s="34"/>
    </row>
  </sheetData>
  <sheetProtection sheet="1" objects="1" scenarios="1"/>
  <protectedRanges>
    <protectedRange sqref="D8:E8 D9:E9 D10:E10 D15 D17:E17 D18:E18 D19:E19 D20 E20 D25:E25 D26:E26 D27:E27 D28:E28" name="範囲1"/>
  </protectedRanges>
  <mergeCells count="24">
    <mergeCell ref="C6:E6"/>
    <mergeCell ref="C7:E7"/>
    <mergeCell ref="D27:E27"/>
    <mergeCell ref="D28:E28"/>
    <mergeCell ref="D29:E29"/>
    <mergeCell ref="B16:E16"/>
    <mergeCell ref="D17:E17"/>
    <mergeCell ref="D18:E18"/>
    <mergeCell ref="D19:E19"/>
    <mergeCell ref="D25:E25"/>
    <mergeCell ref="D26:E26"/>
    <mergeCell ref="B25:C25"/>
    <mergeCell ref="B26:C26"/>
    <mergeCell ref="B27:C27"/>
    <mergeCell ref="B28:C28"/>
    <mergeCell ref="B29:C29"/>
    <mergeCell ref="D8:E8"/>
    <mergeCell ref="D9:E9"/>
    <mergeCell ref="D10:E10"/>
    <mergeCell ref="B20:C20"/>
    <mergeCell ref="B8:C8"/>
    <mergeCell ref="B9:C9"/>
    <mergeCell ref="B10:C10"/>
    <mergeCell ref="B19:C19"/>
  </mergeCells>
  <phoneticPr fontId="1"/>
  <dataValidations count="1">
    <dataValidation type="list" allowBlank="1" showInputMessage="1" showErrorMessage="1" sqref="D20">
      <formula1>$B$34:$B$41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61"/>
  <sheetViews>
    <sheetView showGridLines="0" view="pageBreakPreview" zoomScale="140" zoomScaleNormal="100" zoomScaleSheetLayoutView="140" workbookViewId="0"/>
  </sheetViews>
  <sheetFormatPr defaultColWidth="1.25" defaultRowHeight="7.5" customHeight="1"/>
  <cols>
    <col min="1" max="2" width="1.25" style="1"/>
    <col min="3" max="3" width="1.875" style="1" customWidth="1"/>
    <col min="4" max="4" width="2" style="1" customWidth="1"/>
    <col min="5" max="6" width="1.875" style="1" customWidth="1"/>
    <col min="7" max="28" width="1" style="1" customWidth="1"/>
    <col min="29" max="35" width="1.25" style="1"/>
    <col min="36" max="36" width="1.875" style="1" customWidth="1"/>
    <col min="37" max="37" width="2" style="1" customWidth="1"/>
    <col min="38" max="39" width="1.875" style="1" customWidth="1"/>
    <col min="40" max="61" width="1" style="1" customWidth="1"/>
    <col min="62" max="68" width="1.25" style="1"/>
    <col min="69" max="69" width="1.875" style="1" customWidth="1"/>
    <col min="70" max="70" width="2" style="1" customWidth="1"/>
    <col min="71" max="72" width="1.875" style="1" customWidth="1"/>
    <col min="73" max="94" width="1" style="1" customWidth="1"/>
    <col min="95" max="16384" width="1.25" style="1"/>
  </cols>
  <sheetData>
    <row r="1" spans="2:98" ht="7.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20"/>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20"/>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row>
    <row r="2" spans="2:98" ht="7.5" customHeight="1">
      <c r="B2" s="6"/>
      <c r="C2" s="91" t="s">
        <v>0</v>
      </c>
      <c r="D2" s="92"/>
      <c r="E2" s="92"/>
      <c r="F2" s="93"/>
      <c r="G2" s="16"/>
      <c r="H2" s="13"/>
      <c r="I2" s="6"/>
      <c r="J2" s="6"/>
      <c r="K2" s="6"/>
      <c r="L2" s="6"/>
      <c r="M2" s="6"/>
      <c r="N2" s="6"/>
      <c r="O2" s="6"/>
      <c r="P2" s="6"/>
      <c r="Q2" s="6"/>
      <c r="R2" s="6"/>
      <c r="S2" s="6"/>
      <c r="T2" s="6"/>
      <c r="U2" s="6"/>
      <c r="V2" s="6"/>
      <c r="W2" s="6"/>
      <c r="X2" s="6"/>
      <c r="Y2" s="6"/>
      <c r="Z2" s="6"/>
      <c r="AA2" s="6"/>
      <c r="AB2" s="6"/>
      <c r="AC2" s="6"/>
      <c r="AD2" s="6"/>
      <c r="AE2" s="6"/>
      <c r="AF2" s="6"/>
      <c r="AG2" s="6"/>
      <c r="AH2" s="20"/>
      <c r="AI2" s="6"/>
      <c r="AJ2" s="91" t="s">
        <v>0</v>
      </c>
      <c r="AK2" s="92"/>
      <c r="AL2" s="92"/>
      <c r="AM2" s="93"/>
      <c r="AN2" s="16"/>
      <c r="AO2" s="13"/>
      <c r="AP2" s="6"/>
      <c r="AQ2" s="6"/>
      <c r="AR2" s="6"/>
      <c r="AS2" s="6"/>
      <c r="AT2" s="6"/>
      <c r="AU2" s="6"/>
      <c r="AV2" s="6"/>
      <c r="AW2" s="6"/>
      <c r="AX2" s="6"/>
      <c r="AY2" s="6"/>
      <c r="AZ2" s="6"/>
      <c r="BA2" s="6"/>
      <c r="BB2" s="6"/>
      <c r="BC2" s="6"/>
      <c r="BD2" s="6"/>
      <c r="BE2" s="6"/>
      <c r="BF2" s="6"/>
      <c r="BG2" s="6"/>
      <c r="BH2" s="6"/>
      <c r="BI2" s="6"/>
      <c r="BJ2" s="6"/>
      <c r="BK2" s="6"/>
      <c r="BL2" s="6"/>
      <c r="BM2" s="6"/>
      <c r="BN2" s="6"/>
      <c r="BO2" s="20"/>
      <c r="BP2" s="6"/>
      <c r="BQ2" s="91" t="s">
        <v>0</v>
      </c>
      <c r="BR2" s="92"/>
      <c r="BS2" s="92"/>
      <c r="BT2" s="93"/>
      <c r="BU2" s="16"/>
      <c r="BV2" s="13"/>
      <c r="BW2" s="6"/>
      <c r="BX2" s="6"/>
      <c r="BY2" s="6"/>
      <c r="BZ2" s="6"/>
      <c r="CA2" s="6"/>
      <c r="CB2" s="6"/>
      <c r="CC2" s="6"/>
      <c r="CD2" s="6"/>
      <c r="CE2" s="6"/>
      <c r="CF2" s="6"/>
      <c r="CG2" s="6"/>
      <c r="CH2" s="6"/>
      <c r="CI2" s="6"/>
      <c r="CJ2" s="6"/>
      <c r="CK2" s="6"/>
      <c r="CL2" s="6"/>
      <c r="CM2" s="6"/>
      <c r="CN2" s="6"/>
      <c r="CO2" s="6"/>
      <c r="CP2" s="6"/>
      <c r="CQ2" s="6"/>
      <c r="CR2" s="6"/>
      <c r="CS2" s="6"/>
      <c r="CT2" s="6"/>
    </row>
    <row r="3" spans="2:98" ht="11.25" customHeight="1">
      <c r="B3" s="6"/>
      <c r="C3" s="99">
        <v>402214</v>
      </c>
      <c r="D3" s="100"/>
      <c r="E3" s="100"/>
      <c r="F3" s="101"/>
      <c r="G3" s="17"/>
      <c r="H3" s="13"/>
      <c r="I3" s="6"/>
      <c r="J3" s="24" t="s">
        <v>14</v>
      </c>
      <c r="K3" s="6"/>
      <c r="L3" s="6"/>
      <c r="M3" s="6"/>
      <c r="N3" s="6"/>
      <c r="O3" s="6"/>
      <c r="P3" s="6"/>
      <c r="Q3" s="6"/>
      <c r="R3" s="6"/>
      <c r="S3" s="6"/>
      <c r="T3" s="6"/>
      <c r="U3" s="6"/>
      <c r="V3" s="6"/>
      <c r="W3" s="6"/>
      <c r="X3" s="6"/>
      <c r="Y3" s="6"/>
      <c r="Z3" s="6"/>
      <c r="AA3" s="6"/>
      <c r="AB3" s="6"/>
      <c r="AC3" s="6"/>
      <c r="AD3" s="6"/>
      <c r="AE3" s="6"/>
      <c r="AF3" s="6"/>
      <c r="AG3" s="6"/>
      <c r="AH3" s="20"/>
      <c r="AI3" s="6"/>
      <c r="AJ3" s="99">
        <v>402214</v>
      </c>
      <c r="AK3" s="100"/>
      <c r="AL3" s="100"/>
      <c r="AM3" s="101"/>
      <c r="AN3" s="17"/>
      <c r="AO3" s="13"/>
      <c r="AP3" s="6"/>
      <c r="AQ3" s="24" t="s">
        <v>30</v>
      </c>
      <c r="AR3" s="6"/>
      <c r="AS3" s="6"/>
      <c r="AT3" s="6"/>
      <c r="AU3" s="6"/>
      <c r="AV3" s="6"/>
      <c r="AW3" s="6"/>
      <c r="AX3" s="6"/>
      <c r="AY3" s="6"/>
      <c r="AZ3" s="6"/>
      <c r="BA3" s="6"/>
      <c r="BB3" s="6"/>
      <c r="BC3" s="6"/>
      <c r="BD3" s="6"/>
      <c r="BE3" s="6"/>
      <c r="BF3" s="6"/>
      <c r="BG3" s="6"/>
      <c r="BH3" s="6"/>
      <c r="BI3" s="6"/>
      <c r="BJ3" s="6"/>
      <c r="BK3" s="6"/>
      <c r="BL3" s="6"/>
      <c r="BM3" s="6"/>
      <c r="BN3" s="6"/>
      <c r="BO3" s="20"/>
      <c r="BP3" s="6"/>
      <c r="BQ3" s="99">
        <v>402214</v>
      </c>
      <c r="BR3" s="100"/>
      <c r="BS3" s="100"/>
      <c r="BT3" s="101"/>
      <c r="BU3" s="17"/>
      <c r="BV3" s="13"/>
      <c r="BW3" s="24" t="s">
        <v>31</v>
      </c>
      <c r="BX3" s="6"/>
      <c r="BY3" s="6"/>
      <c r="BZ3" s="6"/>
      <c r="CA3" s="6"/>
      <c r="CB3" s="6"/>
      <c r="CC3" s="6"/>
      <c r="CD3" s="6"/>
      <c r="CE3" s="6"/>
      <c r="CF3" s="6"/>
      <c r="CG3" s="6"/>
      <c r="CH3" s="6"/>
      <c r="CI3" s="6"/>
      <c r="CJ3" s="6"/>
      <c r="CK3" s="6"/>
      <c r="CL3" s="6"/>
      <c r="CM3" s="6"/>
      <c r="CN3" s="6"/>
      <c r="CO3" s="6"/>
      <c r="CP3" s="6"/>
      <c r="CQ3" s="6"/>
      <c r="CR3" s="6"/>
      <c r="CS3" s="6"/>
      <c r="CT3" s="6"/>
    </row>
    <row r="4" spans="2:98" ht="11.25" customHeight="1">
      <c r="B4" s="6"/>
      <c r="C4" s="102" t="s">
        <v>1</v>
      </c>
      <c r="D4" s="103"/>
      <c r="E4" s="103"/>
      <c r="F4" s="104"/>
      <c r="G4" s="18"/>
      <c r="H4" s="13"/>
      <c r="I4" s="6"/>
      <c r="J4" s="6"/>
      <c r="K4" s="6"/>
      <c r="L4" s="6"/>
      <c r="M4" s="6"/>
      <c r="N4" s="6"/>
      <c r="O4" s="6"/>
      <c r="P4" s="6"/>
      <c r="Q4" s="6"/>
      <c r="R4" s="6"/>
      <c r="S4" s="6"/>
      <c r="T4" s="6"/>
      <c r="U4" s="6"/>
      <c r="V4" s="6"/>
      <c r="W4" s="6"/>
      <c r="X4" s="6"/>
      <c r="Y4" s="6"/>
      <c r="Z4" s="6"/>
      <c r="AA4" s="6"/>
      <c r="AB4" s="6"/>
      <c r="AC4" s="6"/>
      <c r="AD4" s="6"/>
      <c r="AE4" s="6"/>
      <c r="AF4" s="6"/>
      <c r="AG4" s="6"/>
      <c r="AH4" s="20"/>
      <c r="AI4" s="6"/>
      <c r="AJ4" s="102" t="s">
        <v>1</v>
      </c>
      <c r="AK4" s="103"/>
      <c r="AL4" s="103"/>
      <c r="AM4" s="104"/>
      <c r="AN4" s="18"/>
      <c r="AO4" s="13"/>
      <c r="AP4" s="6"/>
      <c r="AQ4" s="6"/>
      <c r="AR4" s="6"/>
      <c r="AS4" s="6"/>
      <c r="AT4" s="6"/>
      <c r="AU4" s="6"/>
      <c r="AV4" s="6"/>
      <c r="AW4" s="6"/>
      <c r="AX4" s="6"/>
      <c r="AY4" s="6"/>
      <c r="AZ4" s="6"/>
      <c r="BA4" s="6"/>
      <c r="BB4" s="6"/>
      <c r="BC4" s="6"/>
      <c r="BD4" s="6"/>
      <c r="BE4" s="6"/>
      <c r="BF4" s="6"/>
      <c r="BG4" s="6"/>
      <c r="BH4" s="6"/>
      <c r="BI4" s="6"/>
      <c r="BJ4" s="6"/>
      <c r="BK4" s="6"/>
      <c r="BL4" s="6"/>
      <c r="BM4" s="6"/>
      <c r="BN4" s="6"/>
      <c r="BO4" s="20"/>
      <c r="BP4" s="6"/>
      <c r="BQ4" s="102" t="s">
        <v>1</v>
      </c>
      <c r="BR4" s="103"/>
      <c r="BS4" s="103"/>
      <c r="BT4" s="104"/>
      <c r="BU4" s="18"/>
      <c r="BV4" s="13"/>
      <c r="BW4" s="24" t="s">
        <v>36</v>
      </c>
      <c r="BX4" s="6"/>
      <c r="BY4" s="25"/>
      <c r="BZ4" s="6"/>
      <c r="CA4" s="6"/>
      <c r="CB4" s="6"/>
      <c r="CC4" s="6"/>
      <c r="CD4" s="6"/>
      <c r="CE4" s="6"/>
      <c r="CF4" s="6"/>
      <c r="CG4" s="6"/>
      <c r="CH4" s="6"/>
      <c r="CI4" s="6"/>
      <c r="CJ4" s="6"/>
      <c r="CK4" s="6"/>
      <c r="CL4" s="6"/>
      <c r="CM4" s="6"/>
      <c r="CN4" s="6"/>
      <c r="CO4" s="6"/>
      <c r="CP4" s="6"/>
      <c r="CQ4" s="6"/>
      <c r="CR4" s="6"/>
      <c r="CS4" s="6"/>
      <c r="CT4" s="6"/>
    </row>
    <row r="5" spans="2:98" ht="11.25" customHeight="1">
      <c r="B5" s="6"/>
      <c r="C5" s="102" t="s">
        <v>2</v>
      </c>
      <c r="D5" s="103"/>
      <c r="E5" s="103"/>
      <c r="F5" s="104"/>
      <c r="G5" s="19"/>
      <c r="H5" s="15"/>
      <c r="I5" s="6"/>
      <c r="J5" s="6"/>
      <c r="K5" s="6"/>
      <c r="L5" s="6"/>
      <c r="M5" s="6"/>
      <c r="N5" s="6"/>
      <c r="O5" s="6"/>
      <c r="P5" s="6"/>
      <c r="Q5" s="6"/>
      <c r="R5" s="6"/>
      <c r="S5" s="6"/>
      <c r="T5" s="6"/>
      <c r="U5" s="6"/>
      <c r="V5" s="6"/>
      <c r="W5" s="6"/>
      <c r="X5" s="6"/>
      <c r="Y5" s="6"/>
      <c r="Z5" s="6"/>
      <c r="AA5" s="6"/>
      <c r="AB5" s="6"/>
      <c r="AC5" s="6"/>
      <c r="AD5" s="6"/>
      <c r="AE5" s="6"/>
      <c r="AF5" s="6"/>
      <c r="AG5" s="6"/>
      <c r="AH5" s="20"/>
      <c r="AI5" s="6"/>
      <c r="AJ5" s="102" t="s">
        <v>2</v>
      </c>
      <c r="AK5" s="103"/>
      <c r="AL5" s="103"/>
      <c r="AM5" s="104"/>
      <c r="AN5" s="19"/>
      <c r="AO5" s="15"/>
      <c r="AP5" s="6"/>
      <c r="AQ5" s="6"/>
      <c r="AR5" s="6"/>
      <c r="AS5" s="6"/>
      <c r="AT5" s="6"/>
      <c r="AU5" s="6"/>
      <c r="AV5" s="6"/>
      <c r="AW5" s="6"/>
      <c r="AX5" s="6"/>
      <c r="AY5" s="6"/>
      <c r="AZ5" s="6"/>
      <c r="BA5" s="6"/>
      <c r="BB5" s="6"/>
      <c r="BC5" s="6"/>
      <c r="BD5" s="6"/>
      <c r="BE5" s="6"/>
      <c r="BF5" s="6"/>
      <c r="BG5" s="6"/>
      <c r="BH5" s="6"/>
      <c r="BI5" s="6"/>
      <c r="BJ5" s="6"/>
      <c r="BK5" s="6"/>
      <c r="BL5" s="6"/>
      <c r="BM5" s="6"/>
      <c r="BN5" s="6"/>
      <c r="BO5" s="20"/>
      <c r="BP5" s="6"/>
      <c r="BQ5" s="102" t="s">
        <v>2</v>
      </c>
      <c r="BR5" s="103"/>
      <c r="BS5" s="103"/>
      <c r="BT5" s="104"/>
      <c r="BU5" s="19"/>
      <c r="BV5" s="15"/>
      <c r="BW5" s="6"/>
      <c r="BX5" s="6"/>
      <c r="BY5" s="6"/>
      <c r="BZ5" s="6"/>
      <c r="CA5" s="6"/>
      <c r="CB5" s="6"/>
      <c r="CC5" s="6"/>
      <c r="CD5" s="6"/>
      <c r="CE5" s="6"/>
      <c r="CF5" s="6"/>
      <c r="CG5" s="6"/>
      <c r="CH5" s="6"/>
      <c r="CI5" s="6"/>
      <c r="CJ5" s="6"/>
      <c r="CK5" s="6"/>
      <c r="CL5" s="6"/>
      <c r="CM5" s="6"/>
      <c r="CN5" s="6"/>
      <c r="CO5" s="6"/>
      <c r="CP5" s="6"/>
      <c r="CQ5" s="6"/>
      <c r="CR5" s="6"/>
      <c r="CS5" s="6"/>
      <c r="CT5" s="6"/>
    </row>
    <row r="6" spans="2:98" ht="7.5" customHeight="1">
      <c r="B6" s="6"/>
      <c r="C6" s="89" t="s">
        <v>3</v>
      </c>
      <c r="D6" s="89"/>
      <c r="E6" s="89"/>
      <c r="F6" s="89"/>
      <c r="G6" s="89"/>
      <c r="H6" s="89"/>
      <c r="I6" s="89"/>
      <c r="J6" s="89"/>
      <c r="K6" s="89"/>
      <c r="L6" s="89"/>
      <c r="M6" s="89"/>
      <c r="N6" s="89" t="s">
        <v>5</v>
      </c>
      <c r="O6" s="89"/>
      <c r="P6" s="89"/>
      <c r="Q6" s="89"/>
      <c r="R6" s="89"/>
      <c r="S6" s="89"/>
      <c r="T6" s="89"/>
      <c r="U6" s="89"/>
      <c r="V6" s="89"/>
      <c r="W6" s="89"/>
      <c r="X6" s="89"/>
      <c r="Y6" s="89"/>
      <c r="Z6" s="89"/>
      <c r="AA6" s="89"/>
      <c r="AB6" s="89"/>
      <c r="AC6" s="89"/>
      <c r="AD6" s="89"/>
      <c r="AE6" s="89"/>
      <c r="AF6" s="6"/>
      <c r="AG6" s="6"/>
      <c r="AH6" s="20"/>
      <c r="AI6" s="6"/>
      <c r="AJ6" s="89" t="s">
        <v>3</v>
      </c>
      <c r="AK6" s="89"/>
      <c r="AL6" s="89"/>
      <c r="AM6" s="89"/>
      <c r="AN6" s="89"/>
      <c r="AO6" s="89"/>
      <c r="AP6" s="89"/>
      <c r="AQ6" s="89"/>
      <c r="AR6" s="89"/>
      <c r="AS6" s="89"/>
      <c r="AT6" s="89"/>
      <c r="AU6" s="89" t="s">
        <v>5</v>
      </c>
      <c r="AV6" s="89"/>
      <c r="AW6" s="89"/>
      <c r="AX6" s="89"/>
      <c r="AY6" s="89"/>
      <c r="AZ6" s="89"/>
      <c r="BA6" s="89"/>
      <c r="BB6" s="89"/>
      <c r="BC6" s="89"/>
      <c r="BD6" s="89"/>
      <c r="BE6" s="89"/>
      <c r="BF6" s="89"/>
      <c r="BG6" s="89"/>
      <c r="BH6" s="89"/>
      <c r="BI6" s="89"/>
      <c r="BJ6" s="89"/>
      <c r="BK6" s="89"/>
      <c r="BL6" s="89"/>
      <c r="BM6" s="6"/>
      <c r="BN6" s="6"/>
      <c r="BO6" s="20"/>
      <c r="BP6" s="6"/>
      <c r="BQ6" s="89" t="s">
        <v>3</v>
      </c>
      <c r="BR6" s="89"/>
      <c r="BS6" s="89"/>
      <c r="BT6" s="89"/>
      <c r="BU6" s="89"/>
      <c r="BV6" s="89"/>
      <c r="BW6" s="89"/>
      <c r="BX6" s="89"/>
      <c r="BY6" s="89"/>
      <c r="BZ6" s="89"/>
      <c r="CA6" s="89"/>
      <c r="CB6" s="89" t="s">
        <v>5</v>
      </c>
      <c r="CC6" s="89"/>
      <c r="CD6" s="89"/>
      <c r="CE6" s="89"/>
      <c r="CF6" s="89"/>
      <c r="CG6" s="89"/>
      <c r="CH6" s="89"/>
      <c r="CI6" s="89"/>
      <c r="CJ6" s="89"/>
      <c r="CK6" s="89"/>
      <c r="CL6" s="89"/>
      <c r="CM6" s="89"/>
      <c r="CN6" s="89"/>
      <c r="CO6" s="89"/>
      <c r="CP6" s="89"/>
      <c r="CQ6" s="89"/>
      <c r="CR6" s="89"/>
      <c r="CS6" s="89"/>
      <c r="CT6" s="6"/>
    </row>
    <row r="7" spans="2:98" ht="15" customHeight="1">
      <c r="B7" s="6"/>
      <c r="C7" s="88" t="s">
        <v>4</v>
      </c>
      <c r="D7" s="88"/>
      <c r="E7" s="88"/>
      <c r="F7" s="88"/>
      <c r="G7" s="88"/>
      <c r="H7" s="88"/>
      <c r="I7" s="88"/>
      <c r="J7" s="88"/>
      <c r="K7" s="88"/>
      <c r="L7" s="88"/>
      <c r="M7" s="88"/>
      <c r="N7" s="88" t="s">
        <v>2</v>
      </c>
      <c r="O7" s="88"/>
      <c r="P7" s="88"/>
      <c r="Q7" s="88"/>
      <c r="R7" s="88"/>
      <c r="S7" s="88"/>
      <c r="T7" s="88"/>
      <c r="U7" s="88"/>
      <c r="V7" s="88"/>
      <c r="W7" s="88"/>
      <c r="X7" s="88"/>
      <c r="Y7" s="88"/>
      <c r="Z7" s="88"/>
      <c r="AA7" s="88"/>
      <c r="AB7" s="88"/>
      <c r="AC7" s="88"/>
      <c r="AD7" s="88"/>
      <c r="AE7" s="88"/>
      <c r="AF7" s="6"/>
      <c r="AG7" s="6"/>
      <c r="AH7" s="20"/>
      <c r="AI7" s="6"/>
      <c r="AJ7" s="88" t="s">
        <v>4</v>
      </c>
      <c r="AK7" s="88"/>
      <c r="AL7" s="88"/>
      <c r="AM7" s="88"/>
      <c r="AN7" s="88"/>
      <c r="AO7" s="88"/>
      <c r="AP7" s="88"/>
      <c r="AQ7" s="88"/>
      <c r="AR7" s="88"/>
      <c r="AS7" s="88"/>
      <c r="AT7" s="88"/>
      <c r="AU7" s="88" t="s">
        <v>2</v>
      </c>
      <c r="AV7" s="88"/>
      <c r="AW7" s="88"/>
      <c r="AX7" s="88"/>
      <c r="AY7" s="88"/>
      <c r="AZ7" s="88"/>
      <c r="BA7" s="88"/>
      <c r="BB7" s="88"/>
      <c r="BC7" s="88"/>
      <c r="BD7" s="88"/>
      <c r="BE7" s="88"/>
      <c r="BF7" s="88"/>
      <c r="BG7" s="88"/>
      <c r="BH7" s="88"/>
      <c r="BI7" s="88"/>
      <c r="BJ7" s="88"/>
      <c r="BK7" s="88"/>
      <c r="BL7" s="88"/>
      <c r="BM7" s="6"/>
      <c r="BN7" s="6"/>
      <c r="BO7" s="20"/>
      <c r="BP7" s="6"/>
      <c r="BQ7" s="88" t="s">
        <v>4</v>
      </c>
      <c r="BR7" s="88"/>
      <c r="BS7" s="88"/>
      <c r="BT7" s="88"/>
      <c r="BU7" s="88"/>
      <c r="BV7" s="88"/>
      <c r="BW7" s="88"/>
      <c r="BX7" s="88"/>
      <c r="BY7" s="88"/>
      <c r="BZ7" s="88"/>
      <c r="CA7" s="88"/>
      <c r="CB7" s="88" t="s">
        <v>2</v>
      </c>
      <c r="CC7" s="88"/>
      <c r="CD7" s="88"/>
      <c r="CE7" s="88"/>
      <c r="CF7" s="88"/>
      <c r="CG7" s="88"/>
      <c r="CH7" s="88"/>
      <c r="CI7" s="88"/>
      <c r="CJ7" s="88"/>
      <c r="CK7" s="88"/>
      <c r="CL7" s="88"/>
      <c r="CM7" s="88"/>
      <c r="CN7" s="88"/>
      <c r="CO7" s="88"/>
      <c r="CP7" s="88"/>
      <c r="CQ7" s="88"/>
      <c r="CR7" s="88"/>
      <c r="CS7" s="88"/>
      <c r="CT7" s="6"/>
    </row>
    <row r="8" spans="2:98" ht="7.5" customHeight="1">
      <c r="B8" s="6"/>
      <c r="C8" s="2"/>
      <c r="D8" s="3"/>
      <c r="E8" s="3"/>
      <c r="F8" s="3"/>
      <c r="G8" s="3"/>
      <c r="H8" s="3"/>
      <c r="I8" s="3"/>
      <c r="J8" s="3"/>
      <c r="K8" s="3"/>
      <c r="L8" s="3"/>
      <c r="M8" s="3"/>
      <c r="N8" s="3"/>
      <c r="O8" s="3"/>
      <c r="P8" s="3"/>
      <c r="Q8" s="3"/>
      <c r="R8" s="3"/>
      <c r="S8" s="3"/>
      <c r="T8" s="3"/>
      <c r="U8" s="3"/>
      <c r="V8" s="3"/>
      <c r="W8" s="3"/>
      <c r="X8" s="3"/>
      <c r="Y8" s="3"/>
      <c r="Z8" s="3"/>
      <c r="AA8" s="3"/>
      <c r="AB8" s="3"/>
      <c r="AC8" s="3"/>
      <c r="AD8" s="3"/>
      <c r="AE8" s="4"/>
      <c r="AF8" s="6"/>
      <c r="AG8" s="6"/>
      <c r="AH8" s="20"/>
      <c r="AI8" s="6"/>
      <c r="AJ8" s="2"/>
      <c r="AK8" s="3"/>
      <c r="AL8" s="3"/>
      <c r="AM8" s="3"/>
      <c r="AN8" s="3"/>
      <c r="AO8" s="3"/>
      <c r="AP8" s="3"/>
      <c r="AQ8" s="3"/>
      <c r="AR8" s="3"/>
      <c r="AS8" s="3"/>
      <c r="AT8" s="3"/>
      <c r="AU8" s="3"/>
      <c r="AV8" s="3"/>
      <c r="AW8" s="3"/>
      <c r="AX8" s="3"/>
      <c r="AY8" s="3"/>
      <c r="AZ8" s="3"/>
      <c r="BA8" s="3"/>
      <c r="BB8" s="3"/>
      <c r="BC8" s="3"/>
      <c r="BD8" s="3"/>
      <c r="BE8" s="3"/>
      <c r="BF8" s="3"/>
      <c r="BG8" s="3"/>
      <c r="BH8" s="3"/>
      <c r="BI8" s="3"/>
      <c r="BJ8" s="3"/>
      <c r="BK8" s="3"/>
      <c r="BL8" s="4"/>
      <c r="BM8" s="6"/>
      <c r="BN8" s="6"/>
      <c r="BO8" s="20"/>
      <c r="BP8" s="6"/>
      <c r="BQ8" s="2"/>
      <c r="BR8" s="3"/>
      <c r="BS8" s="3"/>
      <c r="BT8" s="3"/>
      <c r="BU8" s="3"/>
      <c r="BV8" s="3"/>
      <c r="BW8" s="3"/>
      <c r="BX8" s="3"/>
      <c r="BY8" s="3"/>
      <c r="BZ8" s="3"/>
      <c r="CA8" s="3"/>
      <c r="CB8" s="3"/>
      <c r="CC8" s="3"/>
      <c r="CD8" s="3"/>
      <c r="CE8" s="3"/>
      <c r="CF8" s="3"/>
      <c r="CG8" s="3"/>
      <c r="CH8" s="3"/>
      <c r="CI8" s="3"/>
      <c r="CJ8" s="3"/>
      <c r="CK8" s="3"/>
      <c r="CL8" s="3"/>
      <c r="CM8" s="3"/>
      <c r="CN8" s="3"/>
      <c r="CO8" s="3"/>
      <c r="CP8" s="3"/>
      <c r="CQ8" s="3"/>
      <c r="CR8" s="3"/>
      <c r="CS8" s="4"/>
      <c r="CT8" s="6"/>
    </row>
    <row r="9" spans="2:98" ht="7.5" customHeight="1">
      <c r="B9" s="6"/>
      <c r="C9" s="5"/>
      <c r="D9" s="12" t="s">
        <v>38</v>
      </c>
      <c r="E9" s="6"/>
      <c r="F9" s="6"/>
      <c r="G9" s="6"/>
      <c r="H9" s="6"/>
      <c r="I9" s="6"/>
      <c r="J9" s="6"/>
      <c r="K9" s="6"/>
      <c r="L9" s="6"/>
      <c r="M9" s="6"/>
      <c r="N9" s="6"/>
      <c r="O9" s="6"/>
      <c r="P9" s="6"/>
      <c r="Q9" s="6"/>
      <c r="R9" s="6"/>
      <c r="S9" s="6"/>
      <c r="T9" s="6"/>
      <c r="U9" s="6"/>
      <c r="V9" s="6"/>
      <c r="W9" s="6"/>
      <c r="X9" s="6"/>
      <c r="Y9" s="6"/>
      <c r="Z9" s="6"/>
      <c r="AA9" s="6"/>
      <c r="AB9" s="6"/>
      <c r="AC9" s="6"/>
      <c r="AD9" s="6"/>
      <c r="AE9" s="7"/>
      <c r="AF9" s="6"/>
      <c r="AG9" s="6"/>
      <c r="AH9" s="20"/>
      <c r="AI9" s="6"/>
      <c r="AJ9" s="5"/>
      <c r="AK9" s="12" t="s">
        <v>15</v>
      </c>
      <c r="AL9" s="6"/>
      <c r="AM9" s="6"/>
      <c r="AN9" s="6"/>
      <c r="AO9" s="6"/>
      <c r="AP9" s="6"/>
      <c r="AQ9" s="6"/>
      <c r="AR9" s="6"/>
      <c r="AS9" s="6"/>
      <c r="AT9" s="6"/>
      <c r="AU9" s="6"/>
      <c r="AV9" s="6"/>
      <c r="AW9" s="6"/>
      <c r="AX9" s="6"/>
      <c r="AY9" s="6"/>
      <c r="AZ9" s="6"/>
      <c r="BA9" s="6"/>
      <c r="BB9" s="6"/>
      <c r="BC9" s="6"/>
      <c r="BD9" s="6"/>
      <c r="BE9" s="6"/>
      <c r="BF9" s="6"/>
      <c r="BG9" s="6"/>
      <c r="BH9" s="6"/>
      <c r="BI9" s="6"/>
      <c r="BJ9" s="6"/>
      <c r="BK9" s="6"/>
      <c r="BL9" s="7"/>
      <c r="BM9" s="6"/>
      <c r="BN9" s="6"/>
      <c r="BO9" s="20"/>
      <c r="BP9" s="6"/>
      <c r="BQ9" s="5"/>
      <c r="BR9" s="12" t="s">
        <v>15</v>
      </c>
      <c r="BS9" s="6"/>
      <c r="BT9" s="6"/>
      <c r="BU9" s="6"/>
      <c r="BV9" s="6"/>
      <c r="BW9" s="6"/>
      <c r="BX9" s="6"/>
      <c r="BY9" s="6"/>
      <c r="BZ9" s="6"/>
      <c r="CA9" s="6"/>
      <c r="CB9" s="6"/>
      <c r="CC9" s="6"/>
      <c r="CD9" s="6"/>
      <c r="CE9" s="6"/>
      <c r="CF9" s="6"/>
      <c r="CG9" s="6"/>
      <c r="CH9" s="6"/>
      <c r="CI9" s="6"/>
      <c r="CJ9" s="6"/>
      <c r="CK9" s="6"/>
      <c r="CL9" s="6"/>
      <c r="CM9" s="6"/>
      <c r="CN9" s="6"/>
      <c r="CO9" s="6"/>
      <c r="CP9" s="6"/>
      <c r="CQ9" s="6"/>
      <c r="CR9" s="6"/>
      <c r="CS9" s="7"/>
      <c r="CT9" s="6"/>
    </row>
    <row r="10" spans="2:98" ht="7.5" customHeight="1">
      <c r="B10" s="6"/>
      <c r="C10" s="5"/>
      <c r="D10" s="11"/>
      <c r="E10" s="11"/>
      <c r="F10" s="11"/>
      <c r="G10" s="6"/>
      <c r="H10" s="6"/>
      <c r="I10" s="6"/>
      <c r="J10" s="6"/>
      <c r="K10" s="6"/>
      <c r="L10" s="6"/>
      <c r="M10" s="6"/>
      <c r="N10" s="6"/>
      <c r="O10" s="6"/>
      <c r="P10" s="6"/>
      <c r="Q10" s="6"/>
      <c r="R10" s="6"/>
      <c r="S10" s="6"/>
      <c r="T10" s="6"/>
      <c r="U10" s="6"/>
      <c r="V10" s="6"/>
      <c r="W10" s="6"/>
      <c r="X10" s="6"/>
      <c r="Y10" s="6"/>
      <c r="Z10" s="6"/>
      <c r="AA10" s="6"/>
      <c r="AB10" s="6"/>
      <c r="AC10" s="6"/>
      <c r="AD10" s="6"/>
      <c r="AE10" s="7"/>
      <c r="AF10" s="6"/>
      <c r="AG10" s="6"/>
      <c r="AH10" s="20"/>
      <c r="AI10" s="6"/>
      <c r="AJ10" s="5"/>
      <c r="AK10" s="11"/>
      <c r="AL10" s="11"/>
      <c r="AM10" s="11"/>
      <c r="AN10" s="6"/>
      <c r="AO10" s="6"/>
      <c r="AP10" s="6"/>
      <c r="AQ10" s="6"/>
      <c r="AR10" s="6"/>
      <c r="AS10" s="6"/>
      <c r="AT10" s="6"/>
      <c r="AU10" s="6"/>
      <c r="AV10" s="6"/>
      <c r="AW10" s="6"/>
      <c r="AX10" s="6"/>
      <c r="AY10" s="6"/>
      <c r="AZ10" s="6"/>
      <c r="BA10" s="6"/>
      <c r="BB10" s="6"/>
      <c r="BC10" s="6"/>
      <c r="BD10" s="6"/>
      <c r="BE10" s="6"/>
      <c r="BF10" s="6"/>
      <c r="BG10" s="6"/>
      <c r="BH10" s="6"/>
      <c r="BI10" s="6"/>
      <c r="BJ10" s="6"/>
      <c r="BK10" s="6"/>
      <c r="BL10" s="7"/>
      <c r="BM10" s="6"/>
      <c r="BN10" s="6"/>
      <c r="BO10" s="20"/>
      <c r="BP10" s="6"/>
      <c r="BQ10" s="5"/>
      <c r="BR10" s="11"/>
      <c r="BS10" s="11"/>
      <c r="BT10" s="11"/>
      <c r="BU10" s="6"/>
      <c r="BV10" s="6"/>
      <c r="BW10" s="6"/>
      <c r="BX10" s="6"/>
      <c r="BY10" s="6"/>
      <c r="BZ10" s="6"/>
      <c r="CA10" s="6"/>
      <c r="CB10" s="6"/>
      <c r="CC10" s="6"/>
      <c r="CD10" s="6"/>
      <c r="CE10" s="6"/>
      <c r="CF10" s="6"/>
      <c r="CG10" s="6"/>
      <c r="CH10" s="6"/>
      <c r="CI10" s="6"/>
      <c r="CJ10" s="6"/>
      <c r="CK10" s="6"/>
      <c r="CL10" s="6"/>
      <c r="CM10" s="6"/>
      <c r="CN10" s="6"/>
      <c r="CO10" s="6"/>
      <c r="CP10" s="6"/>
      <c r="CQ10" s="6"/>
      <c r="CR10" s="6"/>
      <c r="CS10" s="7"/>
      <c r="CT10" s="6"/>
    </row>
    <row r="11" spans="2:98" ht="7.5" customHeight="1">
      <c r="B11" s="6"/>
      <c r="C11" s="5"/>
      <c r="D11" s="11"/>
      <c r="E11" s="11"/>
      <c r="F11" s="11"/>
      <c r="G11" s="6"/>
      <c r="H11" s="6"/>
      <c r="I11" s="6"/>
      <c r="J11" s="6"/>
      <c r="K11" s="6"/>
      <c r="L11" s="6"/>
      <c r="M11" s="6"/>
      <c r="N11" s="6"/>
      <c r="O11" s="6"/>
      <c r="P11" s="6"/>
      <c r="Q11" s="6"/>
      <c r="R11" s="6"/>
      <c r="S11" s="6"/>
      <c r="T11" s="6"/>
      <c r="U11" s="6"/>
      <c r="V11" s="6"/>
      <c r="W11" s="6"/>
      <c r="X11" s="6"/>
      <c r="Y11" s="6"/>
      <c r="Z11" s="6"/>
      <c r="AA11" s="6"/>
      <c r="AB11" s="6"/>
      <c r="AC11" s="6"/>
      <c r="AD11" s="6"/>
      <c r="AE11" s="7"/>
      <c r="AF11" s="6"/>
      <c r="AG11" s="6"/>
      <c r="AH11" s="20"/>
      <c r="AI11" s="6"/>
      <c r="AJ11" s="5"/>
      <c r="AK11" s="11"/>
      <c r="AL11" s="11"/>
      <c r="AM11" s="11"/>
      <c r="AN11" s="6"/>
      <c r="AO11" s="6"/>
      <c r="AP11" s="6"/>
      <c r="AQ11" s="6"/>
      <c r="AR11" s="6"/>
      <c r="AS11" s="6"/>
      <c r="AT11" s="6"/>
      <c r="AU11" s="6"/>
      <c r="AV11" s="6"/>
      <c r="AW11" s="6"/>
      <c r="AX11" s="6"/>
      <c r="AY11" s="6"/>
      <c r="AZ11" s="6"/>
      <c r="BA11" s="6"/>
      <c r="BB11" s="6"/>
      <c r="BC11" s="6"/>
      <c r="BD11" s="6"/>
      <c r="BE11" s="6"/>
      <c r="BF11" s="6"/>
      <c r="BG11" s="6"/>
      <c r="BH11" s="6"/>
      <c r="BI11" s="6"/>
      <c r="BJ11" s="6"/>
      <c r="BK11" s="6"/>
      <c r="BL11" s="7"/>
      <c r="BM11" s="6"/>
      <c r="BN11" s="6"/>
      <c r="BO11" s="20"/>
      <c r="BP11" s="6"/>
      <c r="BQ11" s="5"/>
      <c r="BR11" s="11"/>
      <c r="BS11" s="11"/>
      <c r="BT11" s="11"/>
      <c r="BU11" s="6"/>
      <c r="BV11" s="6"/>
      <c r="BW11" s="6"/>
      <c r="BX11" s="6"/>
      <c r="BY11" s="6"/>
      <c r="BZ11" s="6"/>
      <c r="CA11" s="6"/>
      <c r="CB11" s="6"/>
      <c r="CC11" s="6"/>
      <c r="CD11" s="6"/>
      <c r="CE11" s="6"/>
      <c r="CF11" s="6"/>
      <c r="CG11" s="6"/>
      <c r="CH11" s="6"/>
      <c r="CI11" s="6"/>
      <c r="CJ11" s="6"/>
      <c r="CK11" s="6"/>
      <c r="CL11" s="6"/>
      <c r="CM11" s="6"/>
      <c r="CN11" s="6"/>
      <c r="CO11" s="6"/>
      <c r="CP11" s="6"/>
      <c r="CQ11" s="6"/>
      <c r="CR11" s="6"/>
      <c r="CS11" s="7"/>
      <c r="CT11" s="6"/>
    </row>
    <row r="12" spans="2:98" ht="7.5" customHeight="1">
      <c r="B12" s="6"/>
      <c r="C12" s="5"/>
      <c r="D12" s="107">
        <f>入力シート!D8</f>
        <v>0</v>
      </c>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6"/>
      <c r="AE12" s="7"/>
      <c r="AF12" s="6"/>
      <c r="AG12" s="6"/>
      <c r="AH12" s="20"/>
      <c r="AI12" s="6"/>
      <c r="AJ12" s="5"/>
      <c r="AK12" s="107">
        <f>D12</f>
        <v>0</v>
      </c>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6"/>
      <c r="BL12" s="7"/>
      <c r="BM12" s="6"/>
      <c r="BN12" s="6"/>
      <c r="BO12" s="20"/>
      <c r="BP12" s="6"/>
      <c r="BQ12" s="5"/>
      <c r="BR12" s="107">
        <f>D12</f>
        <v>0</v>
      </c>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6"/>
      <c r="CS12" s="7"/>
      <c r="CT12" s="6"/>
    </row>
    <row r="13" spans="2:98" ht="7.5" customHeight="1">
      <c r="B13" s="6"/>
      <c r="C13" s="5"/>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6"/>
      <c r="AE13" s="7"/>
      <c r="AF13" s="6"/>
      <c r="AG13" s="6"/>
      <c r="AH13" s="20"/>
      <c r="AI13" s="6"/>
      <c r="AJ13" s="5"/>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6"/>
      <c r="BL13" s="7"/>
      <c r="BM13" s="6"/>
      <c r="BN13" s="6"/>
      <c r="BO13" s="20"/>
      <c r="BP13" s="6"/>
      <c r="BQ13" s="5"/>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6"/>
      <c r="CS13" s="7"/>
      <c r="CT13" s="6"/>
    </row>
    <row r="14" spans="2:98" ht="7.5" customHeight="1">
      <c r="B14" s="6"/>
      <c r="C14" s="5"/>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6"/>
      <c r="AE14" s="7"/>
      <c r="AF14" s="6"/>
      <c r="AG14" s="6"/>
      <c r="AH14" s="20"/>
      <c r="AI14" s="6"/>
      <c r="AJ14" s="5"/>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6"/>
      <c r="BL14" s="7"/>
      <c r="BM14" s="6"/>
      <c r="BN14" s="6"/>
      <c r="BO14" s="20"/>
      <c r="BP14" s="6"/>
      <c r="BQ14" s="5"/>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6"/>
      <c r="CS14" s="7"/>
      <c r="CT14" s="6"/>
    </row>
    <row r="15" spans="2:98" ht="7.5" customHeight="1">
      <c r="B15" s="6"/>
      <c r="C15" s="5"/>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6"/>
      <c r="AE15" s="7"/>
      <c r="AF15" s="6"/>
      <c r="AG15" s="6"/>
      <c r="AH15" s="20"/>
      <c r="AI15" s="6"/>
      <c r="AJ15" s="5"/>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6"/>
      <c r="BL15" s="7"/>
      <c r="BM15" s="6"/>
      <c r="BN15" s="6"/>
      <c r="BO15" s="20"/>
      <c r="BP15" s="6"/>
      <c r="BQ15" s="5"/>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6"/>
      <c r="CS15" s="7"/>
      <c r="CT15" s="6"/>
    </row>
    <row r="16" spans="2:98" ht="7.5" customHeight="1">
      <c r="B16" s="6"/>
      <c r="C16" s="5"/>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6"/>
      <c r="AE16" s="7"/>
      <c r="AF16" s="6"/>
      <c r="AG16" s="6"/>
      <c r="AH16" s="20"/>
      <c r="AI16" s="6"/>
      <c r="AJ16" s="5"/>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6"/>
      <c r="BL16" s="7"/>
      <c r="BM16" s="6"/>
      <c r="BN16" s="6"/>
      <c r="BO16" s="20"/>
      <c r="BP16" s="6"/>
      <c r="BQ16" s="5"/>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6"/>
      <c r="CS16" s="7"/>
      <c r="CT16" s="6"/>
    </row>
    <row r="17" spans="2:98" ht="7.5" customHeight="1">
      <c r="B17" s="6"/>
      <c r="C17" s="5"/>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6"/>
      <c r="AE17" s="7"/>
      <c r="AF17" s="6"/>
      <c r="AG17" s="6"/>
      <c r="AH17" s="20"/>
      <c r="AI17" s="6"/>
      <c r="AJ17" s="5"/>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6"/>
      <c r="BL17" s="7"/>
      <c r="BM17" s="6"/>
      <c r="BN17" s="6"/>
      <c r="BO17" s="20"/>
      <c r="BP17" s="6"/>
      <c r="BQ17" s="5"/>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6"/>
      <c r="CS17" s="7"/>
      <c r="CT17" s="6"/>
    </row>
    <row r="18" spans="2:98" ht="7.5" customHeight="1">
      <c r="B18" s="6"/>
      <c r="C18" s="5"/>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7"/>
      <c r="AF18" s="6"/>
      <c r="AG18" s="6"/>
      <c r="AH18" s="20"/>
      <c r="AI18" s="6"/>
      <c r="AJ18" s="5"/>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7"/>
      <c r="BM18" s="6"/>
      <c r="BN18" s="6"/>
      <c r="BO18" s="20"/>
      <c r="BP18" s="6"/>
      <c r="BQ18" s="5"/>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7"/>
      <c r="CT18" s="6"/>
    </row>
    <row r="19" spans="2:98" ht="7.5" customHeight="1">
      <c r="B19" s="6"/>
      <c r="C19" s="5"/>
      <c r="D19" s="90">
        <f>入力シート!D9</f>
        <v>0</v>
      </c>
      <c r="E19" s="90"/>
      <c r="F19" s="90"/>
      <c r="G19" s="90"/>
      <c r="H19" s="90"/>
      <c r="I19" s="90"/>
      <c r="J19" s="90"/>
      <c r="K19" s="90"/>
      <c r="L19" s="90"/>
      <c r="M19" s="90"/>
      <c r="N19" s="90"/>
      <c r="O19" s="90"/>
      <c r="P19" s="90"/>
      <c r="Q19" s="90"/>
      <c r="R19" s="90"/>
      <c r="S19" s="90"/>
      <c r="T19" s="90"/>
      <c r="U19" s="90"/>
      <c r="V19" s="90"/>
      <c r="W19" s="90"/>
      <c r="X19" s="90"/>
      <c r="Y19" s="90"/>
      <c r="Z19" s="90"/>
      <c r="AA19" s="90"/>
      <c r="AB19" s="6"/>
      <c r="AC19" s="6"/>
      <c r="AD19" s="6"/>
      <c r="AE19" s="7"/>
      <c r="AF19" s="6"/>
      <c r="AG19" s="6"/>
      <c r="AH19" s="20"/>
      <c r="AI19" s="6"/>
      <c r="AJ19" s="5"/>
      <c r="AK19" s="90">
        <f>D19</f>
        <v>0</v>
      </c>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6"/>
      <c r="BJ19" s="6"/>
      <c r="BK19" s="6"/>
      <c r="BL19" s="7"/>
      <c r="BM19" s="6"/>
      <c r="BN19" s="6"/>
      <c r="BO19" s="20"/>
      <c r="BP19" s="6"/>
      <c r="BQ19" s="5"/>
      <c r="BR19" s="90">
        <f>AK19</f>
        <v>0</v>
      </c>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6"/>
      <c r="CQ19" s="6"/>
      <c r="CR19" s="6"/>
      <c r="CS19" s="7"/>
      <c r="CT19" s="6"/>
    </row>
    <row r="20" spans="2:98" ht="7.5" customHeight="1">
      <c r="B20" s="6"/>
      <c r="C20" s="5"/>
      <c r="D20" s="90"/>
      <c r="E20" s="90"/>
      <c r="F20" s="90"/>
      <c r="G20" s="90"/>
      <c r="H20" s="90"/>
      <c r="I20" s="90"/>
      <c r="J20" s="90"/>
      <c r="K20" s="90"/>
      <c r="L20" s="90"/>
      <c r="M20" s="90"/>
      <c r="N20" s="90"/>
      <c r="O20" s="90"/>
      <c r="P20" s="90"/>
      <c r="Q20" s="90"/>
      <c r="R20" s="90"/>
      <c r="S20" s="90"/>
      <c r="T20" s="90"/>
      <c r="U20" s="90"/>
      <c r="V20" s="90"/>
      <c r="W20" s="90"/>
      <c r="X20" s="90"/>
      <c r="Y20" s="90"/>
      <c r="Z20" s="90"/>
      <c r="AA20" s="90"/>
      <c r="AB20" s="6"/>
      <c r="AC20" s="6"/>
      <c r="AD20" s="6"/>
      <c r="AE20" s="7"/>
      <c r="AF20" s="6"/>
      <c r="AG20" s="6"/>
      <c r="AH20" s="20"/>
      <c r="AI20" s="6"/>
      <c r="AJ20" s="5"/>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6"/>
      <c r="BJ20" s="6"/>
      <c r="BK20" s="6"/>
      <c r="BL20" s="7"/>
      <c r="BM20" s="6"/>
      <c r="BN20" s="6"/>
      <c r="BO20" s="20"/>
      <c r="BP20" s="6"/>
      <c r="BQ20" s="5"/>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6"/>
      <c r="CQ20" s="6"/>
      <c r="CR20" s="6"/>
      <c r="CS20" s="7"/>
      <c r="CT20" s="6"/>
    </row>
    <row r="21" spans="2:98" ht="7.5" customHeight="1">
      <c r="B21" s="6"/>
      <c r="C21" s="5"/>
      <c r="D21" s="90"/>
      <c r="E21" s="90"/>
      <c r="F21" s="90"/>
      <c r="G21" s="90"/>
      <c r="H21" s="90"/>
      <c r="I21" s="90"/>
      <c r="J21" s="90"/>
      <c r="K21" s="90"/>
      <c r="L21" s="90"/>
      <c r="M21" s="90"/>
      <c r="N21" s="90"/>
      <c r="O21" s="90"/>
      <c r="P21" s="90"/>
      <c r="Q21" s="90"/>
      <c r="R21" s="90"/>
      <c r="S21" s="90"/>
      <c r="T21" s="90"/>
      <c r="U21" s="90"/>
      <c r="V21" s="90"/>
      <c r="W21" s="90"/>
      <c r="X21" s="90"/>
      <c r="Y21" s="90"/>
      <c r="Z21" s="90"/>
      <c r="AA21" s="90"/>
      <c r="AB21" s="6"/>
      <c r="AC21" s="98" t="s">
        <v>47</v>
      </c>
      <c r="AD21" s="98"/>
      <c r="AE21" s="7"/>
      <c r="AF21" s="6"/>
      <c r="AG21" s="6"/>
      <c r="AH21" s="20"/>
      <c r="AI21" s="6"/>
      <c r="AJ21" s="5"/>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6"/>
      <c r="BJ21" s="98" t="s">
        <v>47</v>
      </c>
      <c r="BK21" s="98"/>
      <c r="BL21" s="7"/>
      <c r="BM21" s="6"/>
      <c r="BN21" s="6"/>
      <c r="BO21" s="20"/>
      <c r="BP21" s="6"/>
      <c r="BQ21" s="5"/>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6"/>
      <c r="CQ21" s="98" t="s">
        <v>47</v>
      </c>
      <c r="CR21" s="98"/>
      <c r="CS21" s="7"/>
      <c r="CT21" s="6"/>
    </row>
    <row r="22" spans="2:98" ht="7.5" customHeight="1">
      <c r="B22" s="6"/>
      <c r="C22" s="5"/>
      <c r="D22" s="6"/>
      <c r="E22" s="6"/>
      <c r="F22" s="6"/>
      <c r="G22" s="6"/>
      <c r="H22" s="6"/>
      <c r="I22" s="6"/>
      <c r="J22" s="6"/>
      <c r="K22" s="6"/>
      <c r="L22" s="6"/>
      <c r="M22" s="6"/>
      <c r="N22" s="6"/>
      <c r="O22" s="6"/>
      <c r="P22" s="6"/>
      <c r="Q22" s="6"/>
      <c r="R22" s="6"/>
      <c r="S22" s="6"/>
      <c r="T22" s="6"/>
      <c r="U22" s="6"/>
      <c r="V22" s="6"/>
      <c r="W22" s="6"/>
      <c r="X22" s="6"/>
      <c r="Y22" s="6"/>
      <c r="Z22" s="6"/>
      <c r="AA22" s="6"/>
      <c r="AB22" s="6"/>
      <c r="AC22" s="98"/>
      <c r="AD22" s="98"/>
      <c r="AE22" s="7"/>
      <c r="AF22" s="6"/>
      <c r="AG22" s="6"/>
      <c r="AH22" s="20"/>
      <c r="AI22" s="6"/>
      <c r="AJ22" s="5"/>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98"/>
      <c r="BK22" s="98"/>
      <c r="BL22" s="7"/>
      <c r="BM22" s="6"/>
      <c r="BN22" s="6"/>
      <c r="BO22" s="20"/>
      <c r="BP22" s="6"/>
      <c r="BQ22" s="5"/>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98"/>
      <c r="CR22" s="98"/>
      <c r="CS22" s="7"/>
      <c r="CT22" s="6"/>
    </row>
    <row r="23" spans="2:98" ht="7.5" customHeight="1">
      <c r="B23" s="6"/>
      <c r="C23" s="8"/>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10"/>
      <c r="AF23" s="6"/>
      <c r="AG23" s="6"/>
      <c r="AH23" s="20"/>
      <c r="AI23" s="6"/>
      <c r="AJ23" s="8"/>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10"/>
      <c r="BM23" s="6"/>
      <c r="BN23" s="6"/>
      <c r="BO23" s="20"/>
      <c r="BP23" s="6"/>
      <c r="BQ23" s="8"/>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10"/>
      <c r="CT23" s="6"/>
    </row>
    <row r="24" spans="2:98" ht="7.5" customHeight="1">
      <c r="B24" s="6"/>
      <c r="C24" s="14" t="s">
        <v>16</v>
      </c>
      <c r="D24" s="14" t="s">
        <v>17</v>
      </c>
      <c r="E24" s="14" t="s">
        <v>18</v>
      </c>
      <c r="F24" s="14" t="s">
        <v>19</v>
      </c>
      <c r="G24" s="89" t="s">
        <v>20</v>
      </c>
      <c r="H24" s="89"/>
      <c r="I24" s="89"/>
      <c r="J24" s="89"/>
      <c r="K24" s="89"/>
      <c r="L24" s="89"/>
      <c r="M24" s="89"/>
      <c r="N24" s="89"/>
      <c r="O24" s="91" t="s">
        <v>21</v>
      </c>
      <c r="P24" s="92"/>
      <c r="Q24" s="92"/>
      <c r="R24" s="92"/>
      <c r="S24" s="92"/>
      <c r="T24" s="93"/>
      <c r="U24" s="91" t="s">
        <v>70</v>
      </c>
      <c r="V24" s="92"/>
      <c r="W24" s="92"/>
      <c r="X24" s="92"/>
      <c r="Y24" s="92"/>
      <c r="Z24" s="92"/>
      <c r="AA24" s="92"/>
      <c r="AB24" s="92"/>
      <c r="AC24" s="92"/>
      <c r="AD24" s="92"/>
      <c r="AE24" s="93"/>
      <c r="AF24" s="6"/>
      <c r="AG24" s="6"/>
      <c r="AH24" s="20"/>
      <c r="AI24" s="6"/>
      <c r="AJ24" s="14" t="s">
        <v>16</v>
      </c>
      <c r="AK24" s="14" t="s">
        <v>17</v>
      </c>
      <c r="AL24" s="14" t="s">
        <v>18</v>
      </c>
      <c r="AM24" s="14" t="s">
        <v>19</v>
      </c>
      <c r="AN24" s="89" t="s">
        <v>6</v>
      </c>
      <c r="AO24" s="89"/>
      <c r="AP24" s="89"/>
      <c r="AQ24" s="89"/>
      <c r="AR24" s="89"/>
      <c r="AS24" s="89"/>
      <c r="AT24" s="89"/>
      <c r="AU24" s="89"/>
      <c r="AV24" s="91" t="s">
        <v>21</v>
      </c>
      <c r="AW24" s="92"/>
      <c r="AX24" s="92"/>
      <c r="AY24" s="92"/>
      <c r="AZ24" s="92"/>
      <c r="BA24" s="93"/>
      <c r="BB24" s="91" t="s">
        <v>70</v>
      </c>
      <c r="BC24" s="92"/>
      <c r="BD24" s="92"/>
      <c r="BE24" s="92"/>
      <c r="BF24" s="92"/>
      <c r="BG24" s="92"/>
      <c r="BH24" s="92"/>
      <c r="BI24" s="92"/>
      <c r="BJ24" s="92"/>
      <c r="BK24" s="92"/>
      <c r="BL24" s="93"/>
      <c r="BM24" s="6"/>
      <c r="BN24" s="6"/>
      <c r="BO24" s="20"/>
      <c r="BP24" s="6"/>
      <c r="BQ24" s="14" t="s">
        <v>16</v>
      </c>
      <c r="BR24" s="14" t="s">
        <v>17</v>
      </c>
      <c r="BS24" s="14" t="s">
        <v>18</v>
      </c>
      <c r="BT24" s="14" t="s">
        <v>19</v>
      </c>
      <c r="BU24" s="89" t="s">
        <v>6</v>
      </c>
      <c r="BV24" s="89"/>
      <c r="BW24" s="89"/>
      <c r="BX24" s="89"/>
      <c r="BY24" s="89"/>
      <c r="BZ24" s="89"/>
      <c r="CA24" s="89"/>
      <c r="CB24" s="89"/>
      <c r="CC24" s="91" t="s">
        <v>21</v>
      </c>
      <c r="CD24" s="92"/>
      <c r="CE24" s="92"/>
      <c r="CF24" s="92"/>
      <c r="CG24" s="92"/>
      <c r="CH24" s="93"/>
      <c r="CI24" s="91" t="s">
        <v>70</v>
      </c>
      <c r="CJ24" s="92"/>
      <c r="CK24" s="92"/>
      <c r="CL24" s="92"/>
      <c r="CM24" s="92"/>
      <c r="CN24" s="92"/>
      <c r="CO24" s="92"/>
      <c r="CP24" s="92"/>
      <c r="CQ24" s="92"/>
      <c r="CR24" s="92"/>
      <c r="CS24" s="93"/>
      <c r="CT24" s="6"/>
    </row>
    <row r="25" spans="2:98" ht="9" customHeight="1">
      <c r="B25" s="6"/>
      <c r="C25" s="88">
        <v>22</v>
      </c>
      <c r="D25" s="88">
        <v>53</v>
      </c>
      <c r="E25" s="88" t="e">
        <f>VLOOKUP(O25,入力シート!B34:C41,2,FALSE)</f>
        <v>#N/A</v>
      </c>
      <c r="F25" s="105">
        <f>入力シート!D15</f>
        <v>0</v>
      </c>
      <c r="G25" s="106">
        <f>入力シート!D10</f>
        <v>0</v>
      </c>
      <c r="H25" s="106"/>
      <c r="I25" s="106"/>
      <c r="J25" s="106"/>
      <c r="K25" s="106"/>
      <c r="L25" s="106"/>
      <c r="M25" s="106"/>
      <c r="N25" s="106"/>
      <c r="O25" s="73">
        <f>入力シート!D20</f>
        <v>0</v>
      </c>
      <c r="P25" s="74"/>
      <c r="Q25" s="74"/>
      <c r="R25" s="74"/>
      <c r="S25" s="74"/>
      <c r="T25" s="75"/>
      <c r="U25" s="76" t="str">
        <f>CONCATENATE(TEXT(入力シート!D17,"ge.m.d"),"～",TEXT(入力シート!D18,"ge.m.d"))</f>
        <v>M33.1.0～M33.1.0</v>
      </c>
      <c r="V25" s="76"/>
      <c r="W25" s="76"/>
      <c r="X25" s="76"/>
      <c r="Y25" s="76"/>
      <c r="Z25" s="76"/>
      <c r="AA25" s="76"/>
      <c r="AB25" s="76"/>
      <c r="AC25" s="76"/>
      <c r="AD25" s="76"/>
      <c r="AE25" s="77"/>
      <c r="AF25" s="6"/>
      <c r="AG25" s="6"/>
      <c r="AH25" s="20"/>
      <c r="AI25" s="6"/>
      <c r="AJ25" s="88">
        <v>22</v>
      </c>
      <c r="AK25" s="88">
        <v>53</v>
      </c>
      <c r="AL25" s="88" t="e">
        <f>VLOOKUP(O25,入力シート!B34:C41,2,FALSE)</f>
        <v>#N/A</v>
      </c>
      <c r="AM25" s="105">
        <f>入力シート!D15</f>
        <v>0</v>
      </c>
      <c r="AN25" s="106">
        <f>入力シート!D10</f>
        <v>0</v>
      </c>
      <c r="AO25" s="106"/>
      <c r="AP25" s="106"/>
      <c r="AQ25" s="106"/>
      <c r="AR25" s="106"/>
      <c r="AS25" s="106"/>
      <c r="AT25" s="106"/>
      <c r="AU25" s="106"/>
      <c r="AV25" s="73">
        <f>入力シート!D20</f>
        <v>0</v>
      </c>
      <c r="AW25" s="74"/>
      <c r="AX25" s="74"/>
      <c r="AY25" s="74"/>
      <c r="AZ25" s="74"/>
      <c r="BA25" s="75"/>
      <c r="BB25" s="76" t="str">
        <f>U25</f>
        <v>M33.1.0～M33.1.0</v>
      </c>
      <c r="BC25" s="76"/>
      <c r="BD25" s="76"/>
      <c r="BE25" s="76"/>
      <c r="BF25" s="76"/>
      <c r="BG25" s="76"/>
      <c r="BH25" s="76"/>
      <c r="BI25" s="76"/>
      <c r="BJ25" s="76"/>
      <c r="BK25" s="76"/>
      <c r="BL25" s="77"/>
      <c r="BM25" s="6"/>
      <c r="BN25" s="6"/>
      <c r="BO25" s="20"/>
      <c r="BP25" s="6"/>
      <c r="BQ25" s="88">
        <v>22</v>
      </c>
      <c r="BR25" s="88">
        <v>53</v>
      </c>
      <c r="BS25" s="88" t="e">
        <f>VLOOKUP(O25,入力シート!B34:C41,2,FALSE)</f>
        <v>#N/A</v>
      </c>
      <c r="BT25" s="105">
        <f>入力シート!D15</f>
        <v>0</v>
      </c>
      <c r="BU25" s="106">
        <f>入力シート!D10</f>
        <v>0</v>
      </c>
      <c r="BV25" s="106"/>
      <c r="BW25" s="106"/>
      <c r="BX25" s="106"/>
      <c r="BY25" s="106"/>
      <c r="BZ25" s="106"/>
      <c r="CA25" s="106"/>
      <c r="CB25" s="106"/>
      <c r="CC25" s="73">
        <f>入力シート!D20</f>
        <v>0</v>
      </c>
      <c r="CD25" s="74"/>
      <c r="CE25" s="74"/>
      <c r="CF25" s="74"/>
      <c r="CG25" s="74"/>
      <c r="CH25" s="75"/>
      <c r="CI25" s="76" t="str">
        <f>BB25</f>
        <v>M33.1.0～M33.1.0</v>
      </c>
      <c r="CJ25" s="76"/>
      <c r="CK25" s="76"/>
      <c r="CL25" s="76"/>
      <c r="CM25" s="76"/>
      <c r="CN25" s="76"/>
      <c r="CO25" s="76"/>
      <c r="CP25" s="76"/>
      <c r="CQ25" s="76"/>
      <c r="CR25" s="76"/>
      <c r="CS25" s="77"/>
      <c r="CT25" s="6"/>
    </row>
    <row r="26" spans="2:98" ht="7.5" customHeight="1">
      <c r="B26" s="6"/>
      <c r="C26" s="88"/>
      <c r="D26" s="88"/>
      <c r="E26" s="88"/>
      <c r="F26" s="105"/>
      <c r="G26" s="106"/>
      <c r="H26" s="106"/>
      <c r="I26" s="106"/>
      <c r="J26" s="106"/>
      <c r="K26" s="106"/>
      <c r="L26" s="106"/>
      <c r="M26" s="106"/>
      <c r="N26" s="106"/>
      <c r="O26" s="42" t="s">
        <v>68</v>
      </c>
      <c r="P26" s="80" t="str">
        <f>IF(O25="その他", 入力シート!E20, " ")</f>
        <v xml:space="preserve"> </v>
      </c>
      <c r="Q26" s="80"/>
      <c r="R26" s="80"/>
      <c r="S26" s="80"/>
      <c r="T26" s="43" t="s">
        <v>69</v>
      </c>
      <c r="U26" s="78"/>
      <c r="V26" s="78"/>
      <c r="W26" s="78"/>
      <c r="X26" s="78"/>
      <c r="Y26" s="78"/>
      <c r="Z26" s="78"/>
      <c r="AA26" s="78"/>
      <c r="AB26" s="78"/>
      <c r="AC26" s="78"/>
      <c r="AD26" s="78"/>
      <c r="AE26" s="79"/>
      <c r="AF26" s="6"/>
      <c r="AG26" s="6"/>
      <c r="AH26" s="20"/>
      <c r="AI26" s="6"/>
      <c r="AJ26" s="88"/>
      <c r="AK26" s="88"/>
      <c r="AL26" s="88"/>
      <c r="AM26" s="105"/>
      <c r="AN26" s="106"/>
      <c r="AO26" s="106"/>
      <c r="AP26" s="106"/>
      <c r="AQ26" s="106"/>
      <c r="AR26" s="106"/>
      <c r="AS26" s="106"/>
      <c r="AT26" s="106"/>
      <c r="AU26" s="106"/>
      <c r="AV26" s="42" t="s">
        <v>68</v>
      </c>
      <c r="AW26" s="80" t="str">
        <f>IF(O25="その他", 入力シート!E20, " " )</f>
        <v xml:space="preserve"> </v>
      </c>
      <c r="AX26" s="80"/>
      <c r="AY26" s="80"/>
      <c r="AZ26" s="80"/>
      <c r="BA26" s="43" t="s">
        <v>69</v>
      </c>
      <c r="BB26" s="78"/>
      <c r="BC26" s="78"/>
      <c r="BD26" s="78"/>
      <c r="BE26" s="78"/>
      <c r="BF26" s="78"/>
      <c r="BG26" s="78"/>
      <c r="BH26" s="78"/>
      <c r="BI26" s="78"/>
      <c r="BJ26" s="78"/>
      <c r="BK26" s="78"/>
      <c r="BL26" s="79"/>
      <c r="BM26" s="6"/>
      <c r="BN26" s="6"/>
      <c r="BO26" s="20"/>
      <c r="BP26" s="6"/>
      <c r="BQ26" s="88"/>
      <c r="BR26" s="88"/>
      <c r="BS26" s="88"/>
      <c r="BT26" s="105"/>
      <c r="BU26" s="106"/>
      <c r="BV26" s="106"/>
      <c r="BW26" s="106"/>
      <c r="BX26" s="106"/>
      <c r="BY26" s="106"/>
      <c r="BZ26" s="106"/>
      <c r="CA26" s="106"/>
      <c r="CB26" s="106"/>
      <c r="CC26" s="42" t="s">
        <v>68</v>
      </c>
      <c r="CD26" s="80" t="str">
        <f>IF(O25="その他", 入力シート!E20, " " )</f>
        <v xml:space="preserve"> </v>
      </c>
      <c r="CE26" s="80"/>
      <c r="CF26" s="80"/>
      <c r="CG26" s="80"/>
      <c r="CH26" s="43" t="s">
        <v>69</v>
      </c>
      <c r="CI26" s="78"/>
      <c r="CJ26" s="78"/>
      <c r="CK26" s="78"/>
      <c r="CL26" s="78"/>
      <c r="CM26" s="78"/>
      <c r="CN26" s="78"/>
      <c r="CO26" s="78"/>
      <c r="CP26" s="78"/>
      <c r="CQ26" s="78"/>
      <c r="CR26" s="78"/>
      <c r="CS26" s="79"/>
      <c r="CT26" s="6"/>
    </row>
    <row r="27" spans="2:98" ht="7.5" customHeight="1">
      <c r="B27" s="6"/>
      <c r="C27" s="2"/>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4"/>
      <c r="AF27" s="6"/>
      <c r="AG27" s="6"/>
      <c r="AH27" s="20"/>
      <c r="AI27" s="6"/>
      <c r="AJ27" s="2"/>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4"/>
      <c r="BM27" s="6"/>
      <c r="BN27" s="6"/>
      <c r="BO27" s="20"/>
      <c r="BP27" s="6"/>
      <c r="BQ27" s="2"/>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4"/>
      <c r="CT27" s="6"/>
    </row>
    <row r="28" spans="2:98" ht="7.5" customHeight="1">
      <c r="B28" s="6"/>
      <c r="C28" s="5"/>
      <c r="D28" s="6"/>
      <c r="E28" s="6"/>
      <c r="F28" s="6"/>
      <c r="G28" s="9"/>
      <c r="H28" s="9"/>
      <c r="I28" s="9"/>
      <c r="J28" s="9"/>
      <c r="K28" s="9"/>
      <c r="L28" s="9"/>
      <c r="M28" s="9"/>
      <c r="N28" s="9"/>
      <c r="O28" s="9"/>
      <c r="P28" s="9"/>
      <c r="Q28" s="9"/>
      <c r="R28" s="9"/>
      <c r="S28" s="9"/>
      <c r="T28" s="9"/>
      <c r="U28" s="9"/>
      <c r="V28" s="9"/>
      <c r="W28" s="9"/>
      <c r="X28" s="9"/>
      <c r="Y28" s="9"/>
      <c r="Z28" s="9"/>
      <c r="AA28" s="9"/>
      <c r="AB28" s="9"/>
      <c r="AC28" s="6"/>
      <c r="AD28" s="6"/>
      <c r="AE28" s="7"/>
      <c r="AF28" s="6"/>
      <c r="AG28" s="6"/>
      <c r="AH28" s="20"/>
      <c r="AI28" s="6"/>
      <c r="AJ28" s="5"/>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7"/>
      <c r="BM28" s="6"/>
      <c r="BN28" s="6"/>
      <c r="BO28" s="20"/>
      <c r="BP28" s="6"/>
      <c r="BQ28" s="5"/>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7"/>
      <c r="CT28" s="6"/>
    </row>
    <row r="29" spans="2:98" ht="7.5" customHeight="1">
      <c r="B29" s="6"/>
      <c r="C29" s="81" t="s">
        <v>8</v>
      </c>
      <c r="D29" s="82"/>
      <c r="E29" s="82"/>
      <c r="F29" s="6"/>
      <c r="G29" s="69" t="str">
        <f>MID(TEXT(入力シート!D25,"??????????0"),1,1)</f>
        <v xml:space="preserve"> </v>
      </c>
      <c r="H29" s="64"/>
      <c r="I29" s="63" t="str">
        <f>MID(TEXT(入力シート!D25,"??????????0"),2,1)</f>
        <v xml:space="preserve"> </v>
      </c>
      <c r="J29" s="67"/>
      <c r="K29" s="69" t="str">
        <f>MID(TEXT(入力シート!D25,"??????????0"),3,1)</f>
        <v xml:space="preserve"> </v>
      </c>
      <c r="L29" s="64"/>
      <c r="M29" s="63" t="str">
        <f>MID(TEXT(入力シート!D25,"??????????0"),4,1)</f>
        <v xml:space="preserve"> </v>
      </c>
      <c r="N29" s="64"/>
      <c r="O29" s="63" t="str">
        <f>MID(TEXT(入力シート!D25,"??????????0"),5,1)</f>
        <v xml:space="preserve"> </v>
      </c>
      <c r="P29" s="67"/>
      <c r="Q29" s="69" t="str">
        <f>MID(TEXT(入力シート!D25,"??????????0"),6,1)</f>
        <v xml:space="preserve"> </v>
      </c>
      <c r="R29" s="64"/>
      <c r="S29" s="63" t="str">
        <f>MID(TEXT(入力シート!D25,"??????????0"),7,1)</f>
        <v xml:space="preserve"> </v>
      </c>
      <c r="T29" s="64"/>
      <c r="U29" s="63" t="str">
        <f>MID(TEXT(入力シート!D25,"??????????0"),8,1)</f>
        <v xml:space="preserve"> </v>
      </c>
      <c r="V29" s="67"/>
      <c r="W29" s="69" t="str">
        <f>MID(TEXT(入力シート!D25,"??????????0"),9,1)</f>
        <v xml:space="preserve"> </v>
      </c>
      <c r="X29" s="64"/>
      <c r="Y29" s="63" t="str">
        <f>MID(TEXT(入力シート!D25,"??????????0"),10,1)</f>
        <v xml:space="preserve"> </v>
      </c>
      <c r="Z29" s="64"/>
      <c r="AA29" s="63" t="str">
        <f>MID(TEXT(入力シート!D25,"??????????0"),11,1)</f>
        <v>0</v>
      </c>
      <c r="AB29" s="71"/>
      <c r="AC29" s="6"/>
      <c r="AD29" s="6"/>
      <c r="AE29" s="7"/>
      <c r="AF29" s="6"/>
      <c r="AG29" s="6"/>
      <c r="AH29" s="20"/>
      <c r="AI29" s="6"/>
      <c r="AJ29" s="81" t="s">
        <v>8</v>
      </c>
      <c r="AK29" s="82"/>
      <c r="AL29" s="82"/>
      <c r="AM29" s="6"/>
      <c r="AN29" s="69" t="str">
        <f>MID(TEXT(入力シート!D25,"??????????0"),1,1)</f>
        <v xml:space="preserve"> </v>
      </c>
      <c r="AO29" s="64"/>
      <c r="AP29" s="63" t="str">
        <f>MID(TEXT(入力シート!D25,"??????????0"),2,1)</f>
        <v xml:space="preserve"> </v>
      </c>
      <c r="AQ29" s="67"/>
      <c r="AR29" s="69" t="str">
        <f>MID(TEXT(入力シート!D25,"??????????0"),3,1)</f>
        <v xml:space="preserve"> </v>
      </c>
      <c r="AS29" s="64"/>
      <c r="AT29" s="63" t="str">
        <f>MID(TEXT(入力シート!D25,"??????????0"),4,1)</f>
        <v xml:space="preserve"> </v>
      </c>
      <c r="AU29" s="64"/>
      <c r="AV29" s="63" t="str">
        <f>MID(TEXT(入力シート!D25,"??????????0"),5,1)</f>
        <v xml:space="preserve"> </v>
      </c>
      <c r="AW29" s="67"/>
      <c r="AX29" s="69" t="str">
        <f>MID(TEXT(入力シート!D25,"??????????0"),6,1)</f>
        <v xml:space="preserve"> </v>
      </c>
      <c r="AY29" s="64"/>
      <c r="AZ29" s="63" t="str">
        <f>MID(TEXT(入力シート!D25,"??????????0"),7,1)</f>
        <v xml:space="preserve"> </v>
      </c>
      <c r="BA29" s="64"/>
      <c r="BB29" s="63" t="str">
        <f>MID(TEXT(入力シート!D25,"??????????0"),8,1)</f>
        <v xml:space="preserve"> </v>
      </c>
      <c r="BC29" s="67"/>
      <c r="BD29" s="69" t="str">
        <f>MID(TEXT(入力シート!D25,"??????????0"),9,1)</f>
        <v xml:space="preserve"> </v>
      </c>
      <c r="BE29" s="64"/>
      <c r="BF29" s="63" t="str">
        <f>MID(TEXT(入力シート!D25,"??????????0"),10,1)</f>
        <v xml:space="preserve"> </v>
      </c>
      <c r="BG29" s="64"/>
      <c r="BH29" s="63" t="str">
        <f>MID(TEXT(入力シート!D25,"??????????0"),11,1)</f>
        <v>0</v>
      </c>
      <c r="BI29" s="71"/>
      <c r="BJ29" s="6"/>
      <c r="BK29" s="6"/>
      <c r="BL29" s="7"/>
      <c r="BM29" s="6"/>
      <c r="BN29" s="6"/>
      <c r="BO29" s="20"/>
      <c r="BP29" s="6"/>
      <c r="BQ29" s="81" t="s">
        <v>8</v>
      </c>
      <c r="BR29" s="82"/>
      <c r="BS29" s="82"/>
      <c r="BT29" s="6"/>
      <c r="BU29" s="69" t="str">
        <f>MID(TEXT(入力シート!D25,"??????????0"),1,1)</f>
        <v xml:space="preserve"> </v>
      </c>
      <c r="BV29" s="64"/>
      <c r="BW29" s="63" t="str">
        <f>MID(TEXT(入力シート!D25,"??????????0"),2,1)</f>
        <v xml:space="preserve"> </v>
      </c>
      <c r="BX29" s="67"/>
      <c r="BY29" s="69" t="str">
        <f>MID(TEXT(入力シート!D25,"??????????0"),3,1)</f>
        <v xml:space="preserve"> </v>
      </c>
      <c r="BZ29" s="64"/>
      <c r="CA29" s="63" t="str">
        <f>MID(TEXT(入力シート!D25,"??????????0"),4,1)</f>
        <v xml:space="preserve"> </v>
      </c>
      <c r="CB29" s="64"/>
      <c r="CC29" s="63" t="str">
        <f>MID(TEXT(入力シート!D25,"??????????0"),5,1)</f>
        <v xml:space="preserve"> </v>
      </c>
      <c r="CD29" s="67"/>
      <c r="CE29" s="69" t="str">
        <f>MID(TEXT(入力シート!D25,"??????????0"),6,1)</f>
        <v xml:space="preserve"> </v>
      </c>
      <c r="CF29" s="64"/>
      <c r="CG29" s="63" t="str">
        <f>MID(TEXT(入力シート!D25,"??????????0"),7,1)</f>
        <v xml:space="preserve"> </v>
      </c>
      <c r="CH29" s="64"/>
      <c r="CI29" s="63" t="str">
        <f>MID(TEXT(入力シート!D25,"??????????0"),8,1)</f>
        <v xml:space="preserve"> </v>
      </c>
      <c r="CJ29" s="67"/>
      <c r="CK29" s="69" t="str">
        <f>MID(TEXT(入力シート!D25,"??????????0"),9,1)</f>
        <v xml:space="preserve"> </v>
      </c>
      <c r="CL29" s="64"/>
      <c r="CM29" s="63" t="str">
        <f>MID(TEXT(入力シート!D25,"??????????0"),10,1)</f>
        <v xml:space="preserve"> </v>
      </c>
      <c r="CN29" s="64"/>
      <c r="CO29" s="63" t="str">
        <f>MID(TEXT(入力シート!D25,"??????????0"),11,1)</f>
        <v>0</v>
      </c>
      <c r="CP29" s="71"/>
      <c r="CQ29" s="6"/>
      <c r="CR29" s="6"/>
      <c r="CS29" s="7"/>
      <c r="CT29" s="6"/>
    </row>
    <row r="30" spans="2:98" ht="7.5" customHeight="1">
      <c r="B30" s="6"/>
      <c r="C30" s="81"/>
      <c r="D30" s="82"/>
      <c r="E30" s="82"/>
      <c r="F30" s="6"/>
      <c r="G30" s="70"/>
      <c r="H30" s="66"/>
      <c r="I30" s="65"/>
      <c r="J30" s="68"/>
      <c r="K30" s="70"/>
      <c r="L30" s="66"/>
      <c r="M30" s="65"/>
      <c r="N30" s="66"/>
      <c r="O30" s="65"/>
      <c r="P30" s="68"/>
      <c r="Q30" s="70"/>
      <c r="R30" s="66"/>
      <c r="S30" s="65"/>
      <c r="T30" s="66"/>
      <c r="U30" s="65"/>
      <c r="V30" s="68"/>
      <c r="W30" s="70"/>
      <c r="X30" s="66"/>
      <c r="Y30" s="65"/>
      <c r="Z30" s="66"/>
      <c r="AA30" s="65"/>
      <c r="AB30" s="72"/>
      <c r="AC30" s="6"/>
      <c r="AD30" s="6" t="s">
        <v>22</v>
      </c>
      <c r="AE30" s="7"/>
      <c r="AF30" s="6"/>
      <c r="AG30" s="6"/>
      <c r="AH30" s="20"/>
      <c r="AI30" s="6"/>
      <c r="AJ30" s="81"/>
      <c r="AK30" s="82"/>
      <c r="AL30" s="82"/>
      <c r="AM30" s="6"/>
      <c r="AN30" s="70"/>
      <c r="AO30" s="66"/>
      <c r="AP30" s="65"/>
      <c r="AQ30" s="68"/>
      <c r="AR30" s="70"/>
      <c r="AS30" s="66"/>
      <c r="AT30" s="65"/>
      <c r="AU30" s="66"/>
      <c r="AV30" s="65"/>
      <c r="AW30" s="68"/>
      <c r="AX30" s="70"/>
      <c r="AY30" s="66"/>
      <c r="AZ30" s="65"/>
      <c r="BA30" s="66"/>
      <c r="BB30" s="65"/>
      <c r="BC30" s="68"/>
      <c r="BD30" s="70"/>
      <c r="BE30" s="66"/>
      <c r="BF30" s="65"/>
      <c r="BG30" s="66"/>
      <c r="BH30" s="65"/>
      <c r="BI30" s="72"/>
      <c r="BJ30" s="6"/>
      <c r="BK30" s="6" t="s">
        <v>22</v>
      </c>
      <c r="BL30" s="7"/>
      <c r="BM30" s="6"/>
      <c r="BN30" s="6"/>
      <c r="BO30" s="20"/>
      <c r="BP30" s="6"/>
      <c r="BQ30" s="81"/>
      <c r="BR30" s="82"/>
      <c r="BS30" s="82"/>
      <c r="BT30" s="6"/>
      <c r="BU30" s="70"/>
      <c r="BV30" s="66"/>
      <c r="BW30" s="65"/>
      <c r="BX30" s="68"/>
      <c r="BY30" s="70"/>
      <c r="BZ30" s="66"/>
      <c r="CA30" s="65"/>
      <c r="CB30" s="66"/>
      <c r="CC30" s="65"/>
      <c r="CD30" s="68"/>
      <c r="CE30" s="70"/>
      <c r="CF30" s="66"/>
      <c r="CG30" s="65"/>
      <c r="CH30" s="66"/>
      <c r="CI30" s="65"/>
      <c r="CJ30" s="68"/>
      <c r="CK30" s="70"/>
      <c r="CL30" s="66"/>
      <c r="CM30" s="65"/>
      <c r="CN30" s="66"/>
      <c r="CO30" s="65"/>
      <c r="CP30" s="72"/>
      <c r="CQ30" s="6"/>
      <c r="CR30" s="6" t="s">
        <v>22</v>
      </c>
      <c r="CS30" s="7"/>
      <c r="CT30" s="6"/>
    </row>
    <row r="31" spans="2:98" ht="7.5" customHeight="1">
      <c r="B31" s="6"/>
      <c r="C31" s="22"/>
      <c r="D31" s="23"/>
      <c r="E31" s="23"/>
      <c r="F31" s="6"/>
      <c r="G31" s="21"/>
      <c r="H31" s="21"/>
      <c r="I31" s="21"/>
      <c r="J31" s="21"/>
      <c r="K31" s="21"/>
      <c r="L31" s="21"/>
      <c r="M31" s="21"/>
      <c r="N31" s="21"/>
      <c r="O31" s="21"/>
      <c r="P31" s="21"/>
      <c r="Q31" s="21"/>
      <c r="R31" s="21"/>
      <c r="S31" s="21"/>
      <c r="T31" s="21"/>
      <c r="U31" s="21"/>
      <c r="V31" s="21"/>
      <c r="W31" s="21"/>
      <c r="X31" s="21"/>
      <c r="Y31" s="21"/>
      <c r="Z31" s="21"/>
      <c r="AA31" s="21"/>
      <c r="AB31" s="21"/>
      <c r="AC31" s="6"/>
      <c r="AD31" s="6"/>
      <c r="AE31" s="7"/>
      <c r="AF31" s="6"/>
      <c r="AG31" s="6"/>
      <c r="AH31" s="20"/>
      <c r="AI31" s="6"/>
      <c r="AJ31" s="22"/>
      <c r="AK31" s="23"/>
      <c r="AL31" s="23"/>
      <c r="AM31" s="6"/>
      <c r="AN31" s="21"/>
      <c r="AO31" s="21"/>
      <c r="AP31" s="21"/>
      <c r="AQ31" s="21"/>
      <c r="AR31" s="21"/>
      <c r="AS31" s="21"/>
      <c r="AT31" s="21"/>
      <c r="AU31" s="21"/>
      <c r="AV31" s="21"/>
      <c r="AW31" s="21"/>
      <c r="AX31" s="21"/>
      <c r="AY31" s="21"/>
      <c r="AZ31" s="21"/>
      <c r="BA31" s="21"/>
      <c r="BB31" s="21"/>
      <c r="BC31" s="21"/>
      <c r="BD31" s="21"/>
      <c r="BE31" s="21"/>
      <c r="BF31" s="21"/>
      <c r="BG31" s="21"/>
      <c r="BH31" s="21"/>
      <c r="BI31" s="21"/>
      <c r="BJ31" s="6"/>
      <c r="BK31" s="6"/>
      <c r="BL31" s="7"/>
      <c r="BM31" s="6"/>
      <c r="BN31" s="6"/>
      <c r="BO31" s="20"/>
      <c r="BP31" s="6"/>
      <c r="BQ31" s="22"/>
      <c r="BR31" s="23"/>
      <c r="BS31" s="23"/>
      <c r="BT31" s="6"/>
      <c r="BU31" s="21"/>
      <c r="BV31" s="21"/>
      <c r="BW31" s="21"/>
      <c r="BX31" s="21"/>
      <c r="BY31" s="21"/>
      <c r="BZ31" s="21"/>
      <c r="CA31" s="21"/>
      <c r="CB31" s="21"/>
      <c r="CC31" s="21"/>
      <c r="CD31" s="21"/>
      <c r="CE31" s="21"/>
      <c r="CF31" s="21"/>
      <c r="CG31" s="21"/>
      <c r="CH31" s="21"/>
      <c r="CI31" s="21"/>
      <c r="CJ31" s="21"/>
      <c r="CK31" s="21"/>
      <c r="CL31" s="21"/>
      <c r="CM31" s="21"/>
      <c r="CN31" s="21"/>
      <c r="CO31" s="21"/>
      <c r="CP31" s="21"/>
      <c r="CQ31" s="6"/>
      <c r="CR31" s="6"/>
      <c r="CS31" s="7"/>
      <c r="CT31" s="6"/>
    </row>
    <row r="32" spans="2:98" ht="7.5" customHeight="1">
      <c r="B32" s="6"/>
      <c r="C32" s="81" t="s">
        <v>9</v>
      </c>
      <c r="D32" s="82"/>
      <c r="E32" s="82"/>
      <c r="F32" s="6"/>
      <c r="G32" s="69" t="str">
        <f>MID(TEXT(入力シート!D26,"??????????0"),1,1)</f>
        <v xml:space="preserve"> </v>
      </c>
      <c r="H32" s="64"/>
      <c r="I32" s="63" t="str">
        <f>MID(TEXT(入力シート!D26,"??????????0"),2,1)</f>
        <v xml:space="preserve"> </v>
      </c>
      <c r="J32" s="67"/>
      <c r="K32" s="69" t="str">
        <f>MID(TEXT(入力シート!D26,"??????????0"),3,1)</f>
        <v xml:space="preserve"> </v>
      </c>
      <c r="L32" s="64"/>
      <c r="M32" s="63" t="str">
        <f>MID(TEXT(入力シート!D26,"??????????0"),4,1)</f>
        <v xml:space="preserve"> </v>
      </c>
      <c r="N32" s="64"/>
      <c r="O32" s="63" t="str">
        <f>MID(TEXT(入力シート!D26,"??????????0"),5,1)</f>
        <v xml:space="preserve"> </v>
      </c>
      <c r="P32" s="67"/>
      <c r="Q32" s="69" t="str">
        <f>MID(TEXT(入力シート!D26,"??????????0"),6,1)</f>
        <v xml:space="preserve"> </v>
      </c>
      <c r="R32" s="64"/>
      <c r="S32" s="63" t="str">
        <f>MID(TEXT(入力シート!D26,"??????????0"),7,1)</f>
        <v xml:space="preserve"> </v>
      </c>
      <c r="T32" s="64"/>
      <c r="U32" s="63" t="str">
        <f>MID(TEXT(入力シート!D26,"??????????0"),8,1)</f>
        <v xml:space="preserve"> </v>
      </c>
      <c r="V32" s="67"/>
      <c r="W32" s="69" t="str">
        <f>MID(TEXT(入力シート!D26,"??????????0"),9,1)</f>
        <v xml:space="preserve"> </v>
      </c>
      <c r="X32" s="64"/>
      <c r="Y32" s="63" t="str">
        <f>MID(TEXT(入力シート!D26,"??????????0"),10,1)</f>
        <v xml:space="preserve"> </v>
      </c>
      <c r="Z32" s="64"/>
      <c r="AA32" s="63" t="str">
        <f>MID(TEXT(入力シート!D26,"??????????0"),11,1)</f>
        <v>0</v>
      </c>
      <c r="AB32" s="71"/>
      <c r="AC32" s="6"/>
      <c r="AD32" s="6"/>
      <c r="AE32" s="7"/>
      <c r="AF32" s="6"/>
      <c r="AG32" s="6"/>
      <c r="AH32" s="20"/>
      <c r="AI32" s="6"/>
      <c r="AJ32" s="81" t="s">
        <v>9</v>
      </c>
      <c r="AK32" s="82"/>
      <c r="AL32" s="82"/>
      <c r="AM32" s="6"/>
      <c r="AN32" s="69" t="str">
        <f>MID(TEXT(入力シート!D26,"??????????0"),1,1)</f>
        <v xml:space="preserve"> </v>
      </c>
      <c r="AO32" s="64"/>
      <c r="AP32" s="63" t="str">
        <f>MID(TEXT(入力シート!D26,"??????????0"),2,1)</f>
        <v xml:space="preserve"> </v>
      </c>
      <c r="AQ32" s="67"/>
      <c r="AR32" s="69" t="str">
        <f>MID(TEXT(入力シート!D26,"??????????0"),3,1)</f>
        <v xml:space="preserve"> </v>
      </c>
      <c r="AS32" s="64"/>
      <c r="AT32" s="63" t="str">
        <f>MID(TEXT(入力シート!D26,"??????????0"),4,1)</f>
        <v xml:space="preserve"> </v>
      </c>
      <c r="AU32" s="64"/>
      <c r="AV32" s="63" t="str">
        <f>MID(TEXT(入力シート!D26,"??????????0"),5,1)</f>
        <v xml:space="preserve"> </v>
      </c>
      <c r="AW32" s="67"/>
      <c r="AX32" s="69" t="str">
        <f>MID(TEXT(入力シート!D26,"??????????0"),6,1)</f>
        <v xml:space="preserve"> </v>
      </c>
      <c r="AY32" s="64"/>
      <c r="AZ32" s="63" t="str">
        <f>MID(TEXT(入力シート!D26,"??????????0"),7,1)</f>
        <v xml:space="preserve"> </v>
      </c>
      <c r="BA32" s="64"/>
      <c r="BB32" s="63" t="str">
        <f>MID(TEXT(入力シート!D26,"??????????0"),8,1)</f>
        <v xml:space="preserve"> </v>
      </c>
      <c r="BC32" s="67"/>
      <c r="BD32" s="69" t="str">
        <f>MID(TEXT(入力シート!D26,"??????????0"),9,1)</f>
        <v xml:space="preserve"> </v>
      </c>
      <c r="BE32" s="64"/>
      <c r="BF32" s="63" t="str">
        <f>MID(TEXT(入力シート!D26,"??????????0"),10,1)</f>
        <v xml:space="preserve"> </v>
      </c>
      <c r="BG32" s="64"/>
      <c r="BH32" s="63" t="str">
        <f>MID(TEXT(入力シート!D26,"??????????0"),11,1)</f>
        <v>0</v>
      </c>
      <c r="BI32" s="71"/>
      <c r="BJ32" s="6"/>
      <c r="BK32" s="6"/>
      <c r="BL32" s="7"/>
      <c r="BM32" s="6"/>
      <c r="BN32" s="6"/>
      <c r="BO32" s="20"/>
      <c r="BP32" s="6"/>
      <c r="BQ32" s="81" t="s">
        <v>9</v>
      </c>
      <c r="BR32" s="82"/>
      <c r="BS32" s="82"/>
      <c r="BT32" s="6"/>
      <c r="BU32" s="69" t="str">
        <f>MID(TEXT(入力シート!D26,"??????????0"),1,1)</f>
        <v xml:space="preserve"> </v>
      </c>
      <c r="BV32" s="64"/>
      <c r="BW32" s="63" t="str">
        <f>MID(TEXT(入力シート!D26,"??????????0"),2,1)</f>
        <v xml:space="preserve"> </v>
      </c>
      <c r="BX32" s="67"/>
      <c r="BY32" s="69" t="str">
        <f>MID(TEXT(入力シート!D26,"??????????0"),3,1)</f>
        <v xml:space="preserve"> </v>
      </c>
      <c r="BZ32" s="64"/>
      <c r="CA32" s="63" t="str">
        <f>MID(TEXT(入力シート!D26,"??????????0"),4,1)</f>
        <v xml:space="preserve"> </v>
      </c>
      <c r="CB32" s="64"/>
      <c r="CC32" s="63" t="str">
        <f>MID(TEXT(入力シート!D26,"??????????0"),5,1)</f>
        <v xml:space="preserve"> </v>
      </c>
      <c r="CD32" s="67"/>
      <c r="CE32" s="69" t="str">
        <f>MID(TEXT(入力シート!D26,"??????????0"),6,1)</f>
        <v xml:space="preserve"> </v>
      </c>
      <c r="CF32" s="64"/>
      <c r="CG32" s="63" t="str">
        <f>MID(TEXT(入力シート!D26,"??????????0"),7,1)</f>
        <v xml:space="preserve"> </v>
      </c>
      <c r="CH32" s="64"/>
      <c r="CI32" s="63" t="str">
        <f>MID(TEXT(入力シート!D26,"??????????0"),8,1)</f>
        <v xml:space="preserve"> </v>
      </c>
      <c r="CJ32" s="67"/>
      <c r="CK32" s="69" t="str">
        <f>MID(TEXT(入力シート!D26,"??????????0"),9,1)</f>
        <v xml:space="preserve"> </v>
      </c>
      <c r="CL32" s="64"/>
      <c r="CM32" s="63" t="str">
        <f>MID(TEXT(入力シート!D26,"??????????0"),10,1)</f>
        <v xml:space="preserve"> </v>
      </c>
      <c r="CN32" s="64"/>
      <c r="CO32" s="63" t="str">
        <f>MID(TEXT(入力シート!D26,"??????????0"),11,1)</f>
        <v>0</v>
      </c>
      <c r="CP32" s="71"/>
      <c r="CQ32" s="6"/>
      <c r="CR32" s="6"/>
      <c r="CS32" s="7"/>
      <c r="CT32" s="6"/>
    </row>
    <row r="33" spans="2:98" ht="7.5" customHeight="1">
      <c r="B33" s="6"/>
      <c r="C33" s="81"/>
      <c r="D33" s="82"/>
      <c r="E33" s="82"/>
      <c r="F33" s="6"/>
      <c r="G33" s="70"/>
      <c r="H33" s="66"/>
      <c r="I33" s="65"/>
      <c r="J33" s="68"/>
      <c r="K33" s="70"/>
      <c r="L33" s="66"/>
      <c r="M33" s="65"/>
      <c r="N33" s="66"/>
      <c r="O33" s="65"/>
      <c r="P33" s="68"/>
      <c r="Q33" s="70"/>
      <c r="R33" s="66"/>
      <c r="S33" s="65"/>
      <c r="T33" s="66"/>
      <c r="U33" s="65"/>
      <c r="V33" s="68"/>
      <c r="W33" s="70"/>
      <c r="X33" s="66"/>
      <c r="Y33" s="65"/>
      <c r="Z33" s="66"/>
      <c r="AA33" s="65"/>
      <c r="AB33" s="72"/>
      <c r="AC33" s="6"/>
      <c r="AD33" s="6" t="s">
        <v>22</v>
      </c>
      <c r="AE33" s="7"/>
      <c r="AF33" s="6"/>
      <c r="AG33" s="6"/>
      <c r="AH33" s="20"/>
      <c r="AI33" s="6"/>
      <c r="AJ33" s="81"/>
      <c r="AK33" s="82"/>
      <c r="AL33" s="82"/>
      <c r="AM33" s="6"/>
      <c r="AN33" s="70"/>
      <c r="AO33" s="66"/>
      <c r="AP33" s="65"/>
      <c r="AQ33" s="68"/>
      <c r="AR33" s="70"/>
      <c r="AS33" s="66"/>
      <c r="AT33" s="65"/>
      <c r="AU33" s="66"/>
      <c r="AV33" s="65"/>
      <c r="AW33" s="68"/>
      <c r="AX33" s="70"/>
      <c r="AY33" s="66"/>
      <c r="AZ33" s="65"/>
      <c r="BA33" s="66"/>
      <c r="BB33" s="65"/>
      <c r="BC33" s="68"/>
      <c r="BD33" s="70"/>
      <c r="BE33" s="66"/>
      <c r="BF33" s="65"/>
      <c r="BG33" s="66"/>
      <c r="BH33" s="65"/>
      <c r="BI33" s="72"/>
      <c r="BJ33" s="6"/>
      <c r="BK33" s="6" t="s">
        <v>22</v>
      </c>
      <c r="BL33" s="7"/>
      <c r="BM33" s="6"/>
      <c r="BN33" s="6"/>
      <c r="BO33" s="20"/>
      <c r="BP33" s="6"/>
      <c r="BQ33" s="81"/>
      <c r="BR33" s="82"/>
      <c r="BS33" s="82"/>
      <c r="BT33" s="6"/>
      <c r="BU33" s="70"/>
      <c r="BV33" s="66"/>
      <c r="BW33" s="65"/>
      <c r="BX33" s="68"/>
      <c r="BY33" s="70"/>
      <c r="BZ33" s="66"/>
      <c r="CA33" s="65"/>
      <c r="CB33" s="66"/>
      <c r="CC33" s="65"/>
      <c r="CD33" s="68"/>
      <c r="CE33" s="70"/>
      <c r="CF33" s="66"/>
      <c r="CG33" s="65"/>
      <c r="CH33" s="66"/>
      <c r="CI33" s="65"/>
      <c r="CJ33" s="68"/>
      <c r="CK33" s="70"/>
      <c r="CL33" s="66"/>
      <c r="CM33" s="65"/>
      <c r="CN33" s="66"/>
      <c r="CO33" s="65"/>
      <c r="CP33" s="72"/>
      <c r="CQ33" s="6"/>
      <c r="CR33" s="6" t="s">
        <v>22</v>
      </c>
      <c r="CS33" s="7"/>
      <c r="CT33" s="6"/>
    </row>
    <row r="34" spans="2:98" ht="7.5" customHeight="1">
      <c r="B34" s="6"/>
      <c r="C34" s="22"/>
      <c r="D34" s="23"/>
      <c r="E34" s="23"/>
      <c r="F34" s="6"/>
      <c r="G34" s="21"/>
      <c r="H34" s="21"/>
      <c r="I34" s="21"/>
      <c r="J34" s="21"/>
      <c r="K34" s="21"/>
      <c r="L34" s="21"/>
      <c r="M34" s="21"/>
      <c r="N34" s="21"/>
      <c r="O34" s="21"/>
      <c r="P34" s="21"/>
      <c r="Q34" s="21"/>
      <c r="R34" s="21"/>
      <c r="S34" s="21"/>
      <c r="T34" s="21"/>
      <c r="U34" s="21"/>
      <c r="V34" s="21"/>
      <c r="W34" s="21"/>
      <c r="X34" s="21"/>
      <c r="Y34" s="21"/>
      <c r="Z34" s="21"/>
      <c r="AA34" s="21"/>
      <c r="AB34" s="21"/>
      <c r="AC34" s="6"/>
      <c r="AD34" s="6"/>
      <c r="AE34" s="7"/>
      <c r="AF34" s="6"/>
      <c r="AG34" s="6"/>
      <c r="AH34" s="20"/>
      <c r="AI34" s="6"/>
      <c r="AJ34" s="22"/>
      <c r="AK34" s="23"/>
      <c r="AL34" s="23"/>
      <c r="AM34" s="6"/>
      <c r="AN34" s="21"/>
      <c r="AO34" s="21"/>
      <c r="AP34" s="21"/>
      <c r="AQ34" s="21"/>
      <c r="AR34" s="21"/>
      <c r="AS34" s="21"/>
      <c r="AT34" s="21"/>
      <c r="AU34" s="21"/>
      <c r="AV34" s="21"/>
      <c r="AW34" s="21"/>
      <c r="AX34" s="21"/>
      <c r="AY34" s="21"/>
      <c r="AZ34" s="21"/>
      <c r="BA34" s="21"/>
      <c r="BB34" s="21"/>
      <c r="BC34" s="21"/>
      <c r="BD34" s="21"/>
      <c r="BE34" s="21"/>
      <c r="BF34" s="21"/>
      <c r="BG34" s="21"/>
      <c r="BH34" s="21"/>
      <c r="BI34" s="21"/>
      <c r="BJ34" s="6"/>
      <c r="BK34" s="6"/>
      <c r="BL34" s="7"/>
      <c r="BM34" s="6"/>
      <c r="BN34" s="6"/>
      <c r="BO34" s="20"/>
      <c r="BP34" s="6"/>
      <c r="BQ34" s="22"/>
      <c r="BR34" s="23"/>
      <c r="BS34" s="23"/>
      <c r="BT34" s="6"/>
      <c r="BU34" s="21"/>
      <c r="BV34" s="21"/>
      <c r="BW34" s="21"/>
      <c r="BX34" s="21"/>
      <c r="BY34" s="21"/>
      <c r="BZ34" s="21"/>
      <c r="CA34" s="21"/>
      <c r="CB34" s="21"/>
      <c r="CC34" s="21"/>
      <c r="CD34" s="21"/>
      <c r="CE34" s="21"/>
      <c r="CF34" s="21"/>
      <c r="CG34" s="21"/>
      <c r="CH34" s="21"/>
      <c r="CI34" s="21"/>
      <c r="CJ34" s="21"/>
      <c r="CK34" s="21"/>
      <c r="CL34" s="21"/>
      <c r="CM34" s="21"/>
      <c r="CN34" s="21"/>
      <c r="CO34" s="21"/>
      <c r="CP34" s="21"/>
      <c r="CQ34" s="6"/>
      <c r="CR34" s="6"/>
      <c r="CS34" s="7"/>
      <c r="CT34" s="6"/>
    </row>
    <row r="35" spans="2:98" ht="7.5" customHeight="1">
      <c r="B35" s="6"/>
      <c r="C35" s="81" t="s">
        <v>10</v>
      </c>
      <c r="D35" s="82"/>
      <c r="E35" s="82"/>
      <c r="F35" s="6"/>
      <c r="G35" s="69" t="str">
        <f>MID(TEXT(入力シート!D27,"??????????0"),1,1)</f>
        <v xml:space="preserve"> </v>
      </c>
      <c r="H35" s="64"/>
      <c r="I35" s="63" t="str">
        <f>MID(TEXT(入力シート!D27,"??????????0"),2,1)</f>
        <v xml:space="preserve"> </v>
      </c>
      <c r="J35" s="67"/>
      <c r="K35" s="69" t="str">
        <f>MID(TEXT(入力シート!D27,"??????????0"),3,1)</f>
        <v xml:space="preserve"> </v>
      </c>
      <c r="L35" s="64"/>
      <c r="M35" s="63" t="str">
        <f>MID(TEXT(入力シート!D27,"??????????0"),4,1)</f>
        <v xml:space="preserve"> </v>
      </c>
      <c r="N35" s="64"/>
      <c r="O35" s="63" t="str">
        <f>MID(TEXT(入力シート!D27,"??????????0"),5,1)</f>
        <v xml:space="preserve"> </v>
      </c>
      <c r="P35" s="67"/>
      <c r="Q35" s="69" t="str">
        <f>MID(TEXT(入力シート!D27,"??????????0"),6,1)</f>
        <v xml:space="preserve"> </v>
      </c>
      <c r="R35" s="64"/>
      <c r="S35" s="63" t="str">
        <f>MID(TEXT(入力シート!D27,"??????????0"),7,1)</f>
        <v xml:space="preserve"> </v>
      </c>
      <c r="T35" s="64"/>
      <c r="U35" s="63" t="str">
        <f>MID(TEXT(入力シート!D27,"??????????0"),8,1)</f>
        <v xml:space="preserve"> </v>
      </c>
      <c r="V35" s="67"/>
      <c r="W35" s="69" t="str">
        <f>MID(TEXT(入力シート!D27,"??????????0"),9,1)</f>
        <v xml:space="preserve"> </v>
      </c>
      <c r="X35" s="64"/>
      <c r="Y35" s="63" t="str">
        <f>MID(TEXT(入力シート!D27,"??????????0"),10,1)</f>
        <v xml:space="preserve"> </v>
      </c>
      <c r="Z35" s="64"/>
      <c r="AA35" s="63" t="str">
        <f>MID(TEXT(入力シート!D27,"??????????0"),11,1)</f>
        <v>0</v>
      </c>
      <c r="AB35" s="71"/>
      <c r="AC35" s="6"/>
      <c r="AD35" s="6"/>
      <c r="AE35" s="7"/>
      <c r="AF35" s="6"/>
      <c r="AG35" s="6"/>
      <c r="AH35" s="20"/>
      <c r="AI35" s="6"/>
      <c r="AJ35" s="81" t="s">
        <v>10</v>
      </c>
      <c r="AK35" s="82"/>
      <c r="AL35" s="82"/>
      <c r="AM35" s="6"/>
      <c r="AN35" s="69" t="str">
        <f>MID(TEXT(入力シート!D27,"??????????0"),1,1)</f>
        <v xml:space="preserve"> </v>
      </c>
      <c r="AO35" s="64"/>
      <c r="AP35" s="63" t="str">
        <f>MID(TEXT(入力シート!D27,"??????????0"),2,1)</f>
        <v xml:space="preserve"> </v>
      </c>
      <c r="AQ35" s="67"/>
      <c r="AR35" s="69" t="str">
        <f>MID(TEXT(入力シート!D27,"??????????0"),3,1)</f>
        <v xml:space="preserve"> </v>
      </c>
      <c r="AS35" s="64"/>
      <c r="AT35" s="63" t="str">
        <f>MID(TEXT(入力シート!D27,"??????????0"),4,1)</f>
        <v xml:space="preserve"> </v>
      </c>
      <c r="AU35" s="64"/>
      <c r="AV35" s="63" t="str">
        <f>MID(TEXT(入力シート!D27,"??????????0"),5,1)</f>
        <v xml:space="preserve"> </v>
      </c>
      <c r="AW35" s="67"/>
      <c r="AX35" s="69" t="str">
        <f>MID(TEXT(入力シート!D27,"??????????0"),6,1)</f>
        <v xml:space="preserve"> </v>
      </c>
      <c r="AY35" s="64"/>
      <c r="AZ35" s="63" t="str">
        <f>MID(TEXT(入力シート!D27,"??????????0"),7,1)</f>
        <v xml:space="preserve"> </v>
      </c>
      <c r="BA35" s="64"/>
      <c r="BB35" s="63" t="str">
        <f>MID(TEXT(入力シート!D27,"??????????0"),8,1)</f>
        <v xml:space="preserve"> </v>
      </c>
      <c r="BC35" s="67"/>
      <c r="BD35" s="69" t="str">
        <f>MID(TEXT(入力シート!D27,"??????????0"),9,1)</f>
        <v xml:space="preserve"> </v>
      </c>
      <c r="BE35" s="64"/>
      <c r="BF35" s="63" t="str">
        <f>MID(TEXT(入力シート!D27,"??????????0"),10,1)</f>
        <v xml:space="preserve"> </v>
      </c>
      <c r="BG35" s="64"/>
      <c r="BH35" s="63" t="str">
        <f>MID(TEXT(入力シート!D27,"??????????0"),11,1)</f>
        <v>0</v>
      </c>
      <c r="BI35" s="71"/>
      <c r="BJ35" s="6"/>
      <c r="BK35" s="6"/>
      <c r="BL35" s="7"/>
      <c r="BM35" s="6"/>
      <c r="BN35" s="6"/>
      <c r="BO35" s="20"/>
      <c r="BP35" s="6"/>
      <c r="BQ35" s="81" t="s">
        <v>10</v>
      </c>
      <c r="BR35" s="82"/>
      <c r="BS35" s="82"/>
      <c r="BT35" s="6"/>
      <c r="BU35" s="69" t="str">
        <f>MID(TEXT(入力シート!D27,"??????????0"),1,1)</f>
        <v xml:space="preserve"> </v>
      </c>
      <c r="BV35" s="64"/>
      <c r="BW35" s="63" t="str">
        <f>MID(TEXT(入力シート!D27,"??????????0"),2,1)</f>
        <v xml:space="preserve"> </v>
      </c>
      <c r="BX35" s="67"/>
      <c r="BY35" s="69" t="str">
        <f>MID(TEXT(入力シート!D27,"??????????0"),3,1)</f>
        <v xml:space="preserve"> </v>
      </c>
      <c r="BZ35" s="64"/>
      <c r="CA35" s="63" t="str">
        <f>MID(TEXT(入力シート!D27,"??????????0"),4,1)</f>
        <v xml:space="preserve"> </v>
      </c>
      <c r="CB35" s="64"/>
      <c r="CC35" s="63" t="str">
        <f>MID(TEXT(入力シート!D27,"??????????0"),5,1)</f>
        <v xml:space="preserve"> </v>
      </c>
      <c r="CD35" s="67"/>
      <c r="CE35" s="69" t="str">
        <f>MID(TEXT(入力シート!D27,"??????????0"),6,1)</f>
        <v xml:space="preserve"> </v>
      </c>
      <c r="CF35" s="64"/>
      <c r="CG35" s="63" t="str">
        <f>MID(TEXT(入力シート!D27,"??????????0"),7,1)</f>
        <v xml:space="preserve"> </v>
      </c>
      <c r="CH35" s="64"/>
      <c r="CI35" s="63" t="str">
        <f>MID(TEXT(入力シート!D27,"??????????0"),8,1)</f>
        <v xml:space="preserve"> </v>
      </c>
      <c r="CJ35" s="67"/>
      <c r="CK35" s="69" t="str">
        <f>MID(TEXT(入力シート!D27,"??????????0"),9,1)</f>
        <v xml:space="preserve"> </v>
      </c>
      <c r="CL35" s="64"/>
      <c r="CM35" s="63" t="str">
        <f>MID(TEXT(入力シート!D27,"??????????0"),10,1)</f>
        <v xml:space="preserve"> </v>
      </c>
      <c r="CN35" s="64"/>
      <c r="CO35" s="63" t="str">
        <f>MID(TEXT(入力シート!D27,"??????????0"),11,1)</f>
        <v>0</v>
      </c>
      <c r="CP35" s="71"/>
      <c r="CQ35" s="6"/>
      <c r="CR35" s="6"/>
      <c r="CS35" s="7"/>
      <c r="CT35" s="6"/>
    </row>
    <row r="36" spans="2:98" ht="7.5" customHeight="1">
      <c r="B36" s="6"/>
      <c r="C36" s="81"/>
      <c r="D36" s="82"/>
      <c r="E36" s="82"/>
      <c r="F36" s="6"/>
      <c r="G36" s="70"/>
      <c r="H36" s="66"/>
      <c r="I36" s="65"/>
      <c r="J36" s="68"/>
      <c r="K36" s="70"/>
      <c r="L36" s="66"/>
      <c r="M36" s="65"/>
      <c r="N36" s="66"/>
      <c r="O36" s="65"/>
      <c r="P36" s="68"/>
      <c r="Q36" s="70"/>
      <c r="R36" s="66"/>
      <c r="S36" s="65"/>
      <c r="T36" s="66"/>
      <c r="U36" s="65"/>
      <c r="V36" s="68"/>
      <c r="W36" s="70"/>
      <c r="X36" s="66"/>
      <c r="Y36" s="65"/>
      <c r="Z36" s="66"/>
      <c r="AA36" s="65"/>
      <c r="AB36" s="72"/>
      <c r="AC36" s="6"/>
      <c r="AD36" s="6" t="s">
        <v>22</v>
      </c>
      <c r="AE36" s="7"/>
      <c r="AF36" s="6"/>
      <c r="AG36" s="6"/>
      <c r="AH36" s="20"/>
      <c r="AI36" s="6"/>
      <c r="AJ36" s="81"/>
      <c r="AK36" s="82"/>
      <c r="AL36" s="82"/>
      <c r="AM36" s="6"/>
      <c r="AN36" s="70"/>
      <c r="AO36" s="66"/>
      <c r="AP36" s="65"/>
      <c r="AQ36" s="68"/>
      <c r="AR36" s="70"/>
      <c r="AS36" s="66"/>
      <c r="AT36" s="65"/>
      <c r="AU36" s="66"/>
      <c r="AV36" s="65"/>
      <c r="AW36" s="68"/>
      <c r="AX36" s="70"/>
      <c r="AY36" s="66"/>
      <c r="AZ36" s="65"/>
      <c r="BA36" s="66"/>
      <c r="BB36" s="65"/>
      <c r="BC36" s="68"/>
      <c r="BD36" s="70"/>
      <c r="BE36" s="66"/>
      <c r="BF36" s="65"/>
      <c r="BG36" s="66"/>
      <c r="BH36" s="65"/>
      <c r="BI36" s="72"/>
      <c r="BJ36" s="6"/>
      <c r="BK36" s="6" t="s">
        <v>22</v>
      </c>
      <c r="BL36" s="7"/>
      <c r="BM36" s="6"/>
      <c r="BN36" s="6"/>
      <c r="BO36" s="20"/>
      <c r="BP36" s="6"/>
      <c r="BQ36" s="81"/>
      <c r="BR36" s="82"/>
      <c r="BS36" s="82"/>
      <c r="BT36" s="6"/>
      <c r="BU36" s="70"/>
      <c r="BV36" s="66"/>
      <c r="BW36" s="65"/>
      <c r="BX36" s="68"/>
      <c r="BY36" s="70"/>
      <c r="BZ36" s="66"/>
      <c r="CA36" s="65"/>
      <c r="CB36" s="66"/>
      <c r="CC36" s="65"/>
      <c r="CD36" s="68"/>
      <c r="CE36" s="70"/>
      <c r="CF36" s="66"/>
      <c r="CG36" s="65"/>
      <c r="CH36" s="66"/>
      <c r="CI36" s="65"/>
      <c r="CJ36" s="68"/>
      <c r="CK36" s="70"/>
      <c r="CL36" s="66"/>
      <c r="CM36" s="65"/>
      <c r="CN36" s="66"/>
      <c r="CO36" s="65"/>
      <c r="CP36" s="72"/>
      <c r="CQ36" s="6"/>
      <c r="CR36" s="6" t="s">
        <v>22</v>
      </c>
      <c r="CS36" s="7"/>
      <c r="CT36" s="6"/>
    </row>
    <row r="37" spans="2:98" ht="7.5" customHeight="1">
      <c r="B37" s="6"/>
      <c r="C37" s="22"/>
      <c r="D37" s="23"/>
      <c r="E37" s="23"/>
      <c r="F37" s="6"/>
      <c r="G37" s="21"/>
      <c r="H37" s="21"/>
      <c r="I37" s="21"/>
      <c r="J37" s="21"/>
      <c r="K37" s="21"/>
      <c r="L37" s="21"/>
      <c r="M37" s="21"/>
      <c r="N37" s="21"/>
      <c r="O37" s="21"/>
      <c r="P37" s="21"/>
      <c r="Q37" s="21"/>
      <c r="R37" s="21"/>
      <c r="S37" s="21"/>
      <c r="T37" s="21"/>
      <c r="U37" s="21"/>
      <c r="V37" s="21"/>
      <c r="W37" s="21"/>
      <c r="X37" s="21"/>
      <c r="Y37" s="21"/>
      <c r="Z37" s="21"/>
      <c r="AA37" s="21"/>
      <c r="AB37" s="21"/>
      <c r="AC37" s="6"/>
      <c r="AD37" s="6"/>
      <c r="AE37" s="7"/>
      <c r="AF37" s="6"/>
      <c r="AG37" s="6"/>
      <c r="AH37" s="20"/>
      <c r="AI37" s="6"/>
      <c r="AJ37" s="22"/>
      <c r="AK37" s="23"/>
      <c r="AL37" s="23"/>
      <c r="AM37" s="6"/>
      <c r="AN37" s="21"/>
      <c r="AO37" s="21"/>
      <c r="AP37" s="21"/>
      <c r="AQ37" s="21"/>
      <c r="AR37" s="21"/>
      <c r="AS37" s="21"/>
      <c r="AT37" s="21"/>
      <c r="AU37" s="21"/>
      <c r="AV37" s="21"/>
      <c r="AW37" s="21"/>
      <c r="AX37" s="21"/>
      <c r="AY37" s="21"/>
      <c r="AZ37" s="21"/>
      <c r="BA37" s="21"/>
      <c r="BB37" s="21"/>
      <c r="BC37" s="21"/>
      <c r="BD37" s="21"/>
      <c r="BE37" s="21"/>
      <c r="BF37" s="21"/>
      <c r="BG37" s="21"/>
      <c r="BH37" s="21"/>
      <c r="BI37" s="21"/>
      <c r="BJ37" s="6"/>
      <c r="BK37" s="6"/>
      <c r="BL37" s="7"/>
      <c r="BM37" s="6"/>
      <c r="BN37" s="6"/>
      <c r="BO37" s="20"/>
      <c r="BP37" s="6"/>
      <c r="BQ37" s="22"/>
      <c r="BR37" s="23"/>
      <c r="BS37" s="23"/>
      <c r="BT37" s="6"/>
      <c r="BU37" s="21"/>
      <c r="BV37" s="21"/>
      <c r="BW37" s="21"/>
      <c r="BX37" s="21"/>
      <c r="BY37" s="21"/>
      <c r="BZ37" s="21"/>
      <c r="CA37" s="21"/>
      <c r="CB37" s="21"/>
      <c r="CC37" s="21"/>
      <c r="CD37" s="21"/>
      <c r="CE37" s="21"/>
      <c r="CF37" s="21"/>
      <c r="CG37" s="21"/>
      <c r="CH37" s="21"/>
      <c r="CI37" s="21"/>
      <c r="CJ37" s="21"/>
      <c r="CK37" s="21"/>
      <c r="CL37" s="21"/>
      <c r="CM37" s="21"/>
      <c r="CN37" s="21"/>
      <c r="CO37" s="21"/>
      <c r="CP37" s="21"/>
      <c r="CQ37" s="6"/>
      <c r="CR37" s="6"/>
      <c r="CS37" s="7"/>
      <c r="CT37" s="6"/>
    </row>
    <row r="38" spans="2:98" ht="7.5" customHeight="1">
      <c r="B38" s="6"/>
      <c r="C38" s="81" t="s">
        <v>11</v>
      </c>
      <c r="D38" s="82"/>
      <c r="E38" s="82"/>
      <c r="F38" s="6"/>
      <c r="G38" s="69" t="str">
        <f>MID(TEXT(入力シート!D28,"??????????0"),1,1)</f>
        <v xml:space="preserve"> </v>
      </c>
      <c r="H38" s="64"/>
      <c r="I38" s="63" t="str">
        <f>MID(TEXT(入力シート!D28,"??????????0"),2,1)</f>
        <v xml:space="preserve"> </v>
      </c>
      <c r="J38" s="67"/>
      <c r="K38" s="69" t="str">
        <f>MID(TEXT(入力シート!D28,"??????????0"),3,1)</f>
        <v xml:space="preserve"> </v>
      </c>
      <c r="L38" s="64"/>
      <c r="M38" s="63" t="str">
        <f>MID(TEXT(入力シート!D28,"??????????0"),4,1)</f>
        <v xml:space="preserve"> </v>
      </c>
      <c r="N38" s="64"/>
      <c r="O38" s="63" t="str">
        <f>MID(TEXT(入力シート!D28,"??????????0"),5,1)</f>
        <v xml:space="preserve"> </v>
      </c>
      <c r="P38" s="67"/>
      <c r="Q38" s="69" t="str">
        <f>MID(TEXT(入力シート!D28,"??????????0"),6,1)</f>
        <v xml:space="preserve"> </v>
      </c>
      <c r="R38" s="64"/>
      <c r="S38" s="63" t="str">
        <f>MID(TEXT(入力シート!D28,"??????????0"),7,1)</f>
        <v xml:space="preserve"> </v>
      </c>
      <c r="T38" s="64"/>
      <c r="U38" s="63" t="str">
        <f>MID(TEXT(入力シート!D28,"??????????0"),8,1)</f>
        <v xml:space="preserve"> </v>
      </c>
      <c r="V38" s="67"/>
      <c r="W38" s="69" t="str">
        <f>MID(TEXT(入力シート!D28,"??????????0"),9,1)</f>
        <v xml:space="preserve"> </v>
      </c>
      <c r="X38" s="64"/>
      <c r="Y38" s="63" t="str">
        <f>MID(TEXT(入力シート!D28,"??????????0"),10,1)</f>
        <v xml:space="preserve"> </v>
      </c>
      <c r="Z38" s="64"/>
      <c r="AA38" s="63" t="str">
        <f>MID(TEXT(入力シート!D28,"??????????0"),11,1)</f>
        <v>0</v>
      </c>
      <c r="AB38" s="71"/>
      <c r="AC38" s="6"/>
      <c r="AD38" s="6"/>
      <c r="AE38" s="7"/>
      <c r="AF38" s="6"/>
      <c r="AG38" s="6"/>
      <c r="AH38" s="20"/>
      <c r="AI38" s="6"/>
      <c r="AJ38" s="81" t="s">
        <v>11</v>
      </c>
      <c r="AK38" s="82"/>
      <c r="AL38" s="82"/>
      <c r="AM38" s="6"/>
      <c r="AN38" s="69" t="str">
        <f>MID(TEXT(入力シート!D28,"??????????0"),1,1)</f>
        <v xml:space="preserve"> </v>
      </c>
      <c r="AO38" s="64"/>
      <c r="AP38" s="63" t="str">
        <f>MID(TEXT(入力シート!D28,"??????????0"),2,1)</f>
        <v xml:space="preserve"> </v>
      </c>
      <c r="AQ38" s="67"/>
      <c r="AR38" s="69" t="str">
        <f>MID(TEXT(入力シート!D28,"??????????0"),3,1)</f>
        <v xml:space="preserve"> </v>
      </c>
      <c r="AS38" s="64"/>
      <c r="AT38" s="63" t="str">
        <f>MID(TEXT(入力シート!D28,"??????????0"),4,1)</f>
        <v xml:space="preserve"> </v>
      </c>
      <c r="AU38" s="64"/>
      <c r="AV38" s="63" t="str">
        <f>MID(TEXT(入力シート!D28,"??????????0"),5,1)</f>
        <v xml:space="preserve"> </v>
      </c>
      <c r="AW38" s="67"/>
      <c r="AX38" s="69" t="str">
        <f>MID(TEXT(入力シート!D28,"??????????0"),6,1)</f>
        <v xml:space="preserve"> </v>
      </c>
      <c r="AY38" s="64"/>
      <c r="AZ38" s="63" t="str">
        <f>MID(TEXT(入力シート!D28,"??????????0"),7,1)</f>
        <v xml:space="preserve"> </v>
      </c>
      <c r="BA38" s="64"/>
      <c r="BB38" s="63" t="str">
        <f>MID(TEXT(入力シート!D28,"??????????0"),8,1)</f>
        <v xml:space="preserve"> </v>
      </c>
      <c r="BC38" s="67"/>
      <c r="BD38" s="69" t="str">
        <f>MID(TEXT(入力シート!D28,"??????????0"),9,1)</f>
        <v xml:space="preserve"> </v>
      </c>
      <c r="BE38" s="64"/>
      <c r="BF38" s="63" t="str">
        <f>MID(TEXT(入力シート!D28,"??????????0"),10,1)</f>
        <v xml:space="preserve"> </v>
      </c>
      <c r="BG38" s="64"/>
      <c r="BH38" s="63" t="str">
        <f>MID(TEXT(入力シート!D28,"??????????0"),11,1)</f>
        <v>0</v>
      </c>
      <c r="BI38" s="71"/>
      <c r="BJ38" s="6"/>
      <c r="BK38" s="6"/>
      <c r="BL38" s="7"/>
      <c r="BM38" s="6"/>
      <c r="BN38" s="6"/>
      <c r="BO38" s="20"/>
      <c r="BP38" s="6"/>
      <c r="BQ38" s="81" t="s">
        <v>11</v>
      </c>
      <c r="BR38" s="82"/>
      <c r="BS38" s="82"/>
      <c r="BT38" s="6"/>
      <c r="BU38" s="69" t="str">
        <f>MID(TEXT(入力シート!D28,"??????????0"),1,1)</f>
        <v xml:space="preserve"> </v>
      </c>
      <c r="BV38" s="64"/>
      <c r="BW38" s="63" t="str">
        <f>MID(TEXT(入力シート!D28,"??????????0"),2,1)</f>
        <v xml:space="preserve"> </v>
      </c>
      <c r="BX38" s="67"/>
      <c r="BY38" s="69" t="str">
        <f>MID(TEXT(入力シート!D28,"??????????0"),3,1)</f>
        <v xml:space="preserve"> </v>
      </c>
      <c r="BZ38" s="64"/>
      <c r="CA38" s="63" t="str">
        <f>MID(TEXT(入力シート!D28,"??????????0"),4,1)</f>
        <v xml:space="preserve"> </v>
      </c>
      <c r="CB38" s="64"/>
      <c r="CC38" s="63" t="str">
        <f>MID(TEXT(入力シート!D28,"??????????0"),5,1)</f>
        <v xml:space="preserve"> </v>
      </c>
      <c r="CD38" s="67"/>
      <c r="CE38" s="69" t="str">
        <f>MID(TEXT(入力シート!D28,"??????????0"),6,1)</f>
        <v xml:space="preserve"> </v>
      </c>
      <c r="CF38" s="64"/>
      <c r="CG38" s="63" t="str">
        <f>MID(TEXT(入力シート!D28,"??????????0"),7,1)</f>
        <v xml:space="preserve"> </v>
      </c>
      <c r="CH38" s="64"/>
      <c r="CI38" s="63" t="str">
        <f>MID(TEXT(入力シート!D28,"??????????0"),8,1)</f>
        <v xml:space="preserve"> </v>
      </c>
      <c r="CJ38" s="67"/>
      <c r="CK38" s="69" t="str">
        <f>MID(TEXT(入力シート!D28,"??????????0"),9,1)</f>
        <v xml:space="preserve"> </v>
      </c>
      <c r="CL38" s="64"/>
      <c r="CM38" s="63" t="str">
        <f>MID(TEXT(入力シート!D28,"??????????0"),10,1)</f>
        <v xml:space="preserve"> </v>
      </c>
      <c r="CN38" s="64"/>
      <c r="CO38" s="63" t="str">
        <f>MID(TEXT(入力シート!D28,"??????????0"),11,1)</f>
        <v>0</v>
      </c>
      <c r="CP38" s="71"/>
      <c r="CQ38" s="6"/>
      <c r="CR38" s="6"/>
      <c r="CS38" s="7"/>
      <c r="CT38" s="6"/>
    </row>
    <row r="39" spans="2:98" ht="7.5" customHeight="1">
      <c r="B39" s="6"/>
      <c r="C39" s="81"/>
      <c r="D39" s="82"/>
      <c r="E39" s="82"/>
      <c r="F39" s="6"/>
      <c r="G39" s="70"/>
      <c r="H39" s="66"/>
      <c r="I39" s="65"/>
      <c r="J39" s="68"/>
      <c r="K39" s="70"/>
      <c r="L39" s="66"/>
      <c r="M39" s="65"/>
      <c r="N39" s="66"/>
      <c r="O39" s="65"/>
      <c r="P39" s="68"/>
      <c r="Q39" s="70"/>
      <c r="R39" s="66"/>
      <c r="S39" s="65"/>
      <c r="T39" s="66"/>
      <c r="U39" s="65"/>
      <c r="V39" s="68"/>
      <c r="W39" s="70"/>
      <c r="X39" s="66"/>
      <c r="Y39" s="65"/>
      <c r="Z39" s="66"/>
      <c r="AA39" s="65"/>
      <c r="AB39" s="72"/>
      <c r="AC39" s="6"/>
      <c r="AD39" s="6" t="s">
        <v>22</v>
      </c>
      <c r="AE39" s="7"/>
      <c r="AF39" s="6"/>
      <c r="AG39" s="6"/>
      <c r="AH39" s="20"/>
      <c r="AI39" s="6"/>
      <c r="AJ39" s="81"/>
      <c r="AK39" s="82"/>
      <c r="AL39" s="82"/>
      <c r="AM39" s="6"/>
      <c r="AN39" s="70"/>
      <c r="AO39" s="66"/>
      <c r="AP39" s="65"/>
      <c r="AQ39" s="68"/>
      <c r="AR39" s="70"/>
      <c r="AS39" s="66"/>
      <c r="AT39" s="65"/>
      <c r="AU39" s="66"/>
      <c r="AV39" s="65"/>
      <c r="AW39" s="68"/>
      <c r="AX39" s="70"/>
      <c r="AY39" s="66"/>
      <c r="AZ39" s="65"/>
      <c r="BA39" s="66"/>
      <c r="BB39" s="65"/>
      <c r="BC39" s="68"/>
      <c r="BD39" s="70"/>
      <c r="BE39" s="66"/>
      <c r="BF39" s="65"/>
      <c r="BG39" s="66"/>
      <c r="BH39" s="65"/>
      <c r="BI39" s="72"/>
      <c r="BJ39" s="6"/>
      <c r="BK39" s="6" t="s">
        <v>22</v>
      </c>
      <c r="BL39" s="7"/>
      <c r="BM39" s="6"/>
      <c r="BN39" s="6"/>
      <c r="BO39" s="20"/>
      <c r="BP39" s="6"/>
      <c r="BQ39" s="81"/>
      <c r="BR39" s="82"/>
      <c r="BS39" s="82"/>
      <c r="BT39" s="6"/>
      <c r="BU39" s="70"/>
      <c r="BV39" s="66"/>
      <c r="BW39" s="65"/>
      <c r="BX39" s="68"/>
      <c r="BY39" s="70"/>
      <c r="BZ39" s="66"/>
      <c r="CA39" s="65"/>
      <c r="CB39" s="66"/>
      <c r="CC39" s="65"/>
      <c r="CD39" s="68"/>
      <c r="CE39" s="70"/>
      <c r="CF39" s="66"/>
      <c r="CG39" s="65"/>
      <c r="CH39" s="66"/>
      <c r="CI39" s="65"/>
      <c r="CJ39" s="68"/>
      <c r="CK39" s="70"/>
      <c r="CL39" s="66"/>
      <c r="CM39" s="65"/>
      <c r="CN39" s="66"/>
      <c r="CO39" s="65"/>
      <c r="CP39" s="72"/>
      <c r="CQ39" s="6"/>
      <c r="CR39" s="6" t="s">
        <v>22</v>
      </c>
      <c r="CS39" s="7"/>
      <c r="CT39" s="6"/>
    </row>
    <row r="40" spans="2:98" ht="7.5" customHeight="1">
      <c r="B40" s="6"/>
      <c r="C40" s="22"/>
      <c r="D40" s="23"/>
      <c r="E40" s="23"/>
      <c r="F40" s="6"/>
      <c r="G40" s="21"/>
      <c r="H40" s="21"/>
      <c r="I40" s="21"/>
      <c r="J40" s="21"/>
      <c r="K40" s="21"/>
      <c r="L40" s="21"/>
      <c r="M40" s="21"/>
      <c r="N40" s="21"/>
      <c r="O40" s="21"/>
      <c r="P40" s="21"/>
      <c r="Q40" s="21"/>
      <c r="R40" s="21"/>
      <c r="S40" s="21"/>
      <c r="T40" s="21"/>
      <c r="U40" s="21"/>
      <c r="V40" s="21"/>
      <c r="W40" s="21"/>
      <c r="X40" s="21"/>
      <c r="Y40" s="21"/>
      <c r="Z40" s="21"/>
      <c r="AA40" s="21"/>
      <c r="AB40" s="21"/>
      <c r="AC40" s="6"/>
      <c r="AD40" s="6"/>
      <c r="AE40" s="7"/>
      <c r="AF40" s="6"/>
      <c r="AG40" s="6"/>
      <c r="AH40" s="20"/>
      <c r="AI40" s="6"/>
      <c r="AJ40" s="22"/>
      <c r="AK40" s="23"/>
      <c r="AL40" s="23"/>
      <c r="AM40" s="6"/>
      <c r="AN40" s="21"/>
      <c r="AO40" s="21"/>
      <c r="AP40" s="21"/>
      <c r="AQ40" s="21"/>
      <c r="AR40" s="21"/>
      <c r="AS40" s="21"/>
      <c r="AT40" s="21"/>
      <c r="AU40" s="21"/>
      <c r="AV40" s="21"/>
      <c r="AW40" s="21"/>
      <c r="AX40" s="21"/>
      <c r="AY40" s="21"/>
      <c r="AZ40" s="21"/>
      <c r="BA40" s="21"/>
      <c r="BB40" s="21"/>
      <c r="BC40" s="21"/>
      <c r="BD40" s="21"/>
      <c r="BE40" s="21"/>
      <c r="BF40" s="21"/>
      <c r="BG40" s="21"/>
      <c r="BH40" s="21"/>
      <c r="BI40" s="21"/>
      <c r="BJ40" s="6"/>
      <c r="BK40" s="6"/>
      <c r="BL40" s="7"/>
      <c r="BM40" s="6"/>
      <c r="BN40" s="6"/>
      <c r="BO40" s="20"/>
      <c r="BP40" s="6"/>
      <c r="BQ40" s="22"/>
      <c r="BR40" s="23"/>
      <c r="BS40" s="23"/>
      <c r="BT40" s="6"/>
      <c r="BU40" s="21"/>
      <c r="BV40" s="21"/>
      <c r="BW40" s="21"/>
      <c r="BX40" s="21"/>
      <c r="BY40" s="21"/>
      <c r="BZ40" s="21"/>
      <c r="CA40" s="21"/>
      <c r="CB40" s="21"/>
      <c r="CC40" s="21"/>
      <c r="CD40" s="21"/>
      <c r="CE40" s="21"/>
      <c r="CF40" s="21"/>
      <c r="CG40" s="21"/>
      <c r="CH40" s="21"/>
      <c r="CI40" s="21"/>
      <c r="CJ40" s="21"/>
      <c r="CK40" s="21"/>
      <c r="CL40" s="21"/>
      <c r="CM40" s="21"/>
      <c r="CN40" s="21"/>
      <c r="CO40" s="21"/>
      <c r="CP40" s="21"/>
      <c r="CQ40" s="6"/>
      <c r="CR40" s="6"/>
      <c r="CS40" s="7"/>
      <c r="CT40" s="6"/>
    </row>
    <row r="41" spans="2:98" ht="7.5" customHeight="1">
      <c r="B41" s="6"/>
      <c r="C41" s="81" t="s">
        <v>12</v>
      </c>
      <c r="D41" s="82"/>
      <c r="E41" s="82"/>
      <c r="F41" s="6"/>
      <c r="G41" s="69" t="str">
        <f>MID(TEXT(入力シート!D29,"??????????0"),1,1)</f>
        <v xml:space="preserve"> </v>
      </c>
      <c r="H41" s="64"/>
      <c r="I41" s="63" t="str">
        <f>MID(TEXT(入力シート!D29,"??????????0"),2,1)</f>
        <v xml:space="preserve"> </v>
      </c>
      <c r="J41" s="67"/>
      <c r="K41" s="69" t="str">
        <f>MID(TEXT(入力シート!D29,"??????????0"),3,1)</f>
        <v xml:space="preserve"> </v>
      </c>
      <c r="L41" s="64"/>
      <c r="M41" s="63" t="str">
        <f>MID(TEXT(入力シート!D29,"??????????0"),4,1)</f>
        <v xml:space="preserve"> </v>
      </c>
      <c r="N41" s="64"/>
      <c r="O41" s="63" t="str">
        <f>MID(TEXT(入力シート!D29,"??????????0"),5,1)</f>
        <v xml:space="preserve"> </v>
      </c>
      <c r="P41" s="67"/>
      <c r="Q41" s="69" t="str">
        <f>MID(TEXT(入力シート!D29,"??????????0"),6,1)</f>
        <v xml:space="preserve"> </v>
      </c>
      <c r="R41" s="64"/>
      <c r="S41" s="63" t="str">
        <f>MID(TEXT(入力シート!D29,"??????????0"),7,1)</f>
        <v xml:space="preserve"> </v>
      </c>
      <c r="T41" s="64"/>
      <c r="U41" s="63" t="str">
        <f>MID(TEXT(入力シート!D29,"??????????0"),8,1)</f>
        <v xml:space="preserve"> </v>
      </c>
      <c r="V41" s="67"/>
      <c r="W41" s="69" t="str">
        <f>MID(TEXT(入力シート!D29,"??????????0"),9,1)</f>
        <v xml:space="preserve"> </v>
      </c>
      <c r="X41" s="64"/>
      <c r="Y41" s="63" t="str">
        <f>MID(TEXT(入力シート!D29,"??????????0"),10,1)</f>
        <v xml:space="preserve"> </v>
      </c>
      <c r="Z41" s="64"/>
      <c r="AA41" s="63" t="str">
        <f>MID(TEXT(入力シート!D29,"??????????0"),11,1)</f>
        <v>0</v>
      </c>
      <c r="AB41" s="71"/>
      <c r="AC41" s="6"/>
      <c r="AD41" s="6"/>
      <c r="AE41" s="7"/>
      <c r="AF41" s="6"/>
      <c r="AG41" s="6"/>
      <c r="AH41" s="20"/>
      <c r="AI41" s="6"/>
      <c r="AJ41" s="81" t="s">
        <v>12</v>
      </c>
      <c r="AK41" s="82"/>
      <c r="AL41" s="82"/>
      <c r="AM41" s="6"/>
      <c r="AN41" s="69" t="str">
        <f>MID(TEXT(入力シート!AL29,"??????????0"),1,1)</f>
        <v xml:space="preserve"> </v>
      </c>
      <c r="AO41" s="64"/>
      <c r="AP41" s="63" t="str">
        <f>MID(TEXT(入力シート!D29,"??????????0"),2,1)</f>
        <v xml:space="preserve"> </v>
      </c>
      <c r="AQ41" s="67"/>
      <c r="AR41" s="69" t="str">
        <f>MID(TEXT(入力シート!D29,"??????????0"),3,1)</f>
        <v xml:space="preserve"> </v>
      </c>
      <c r="AS41" s="64"/>
      <c r="AT41" s="63" t="str">
        <f>MID(TEXT(入力シート!D29,"??????????0"),4,1)</f>
        <v xml:space="preserve"> </v>
      </c>
      <c r="AU41" s="64"/>
      <c r="AV41" s="63" t="str">
        <f>MID(TEXT(入力シート!D29,"??????????0"),5,1)</f>
        <v xml:space="preserve"> </v>
      </c>
      <c r="AW41" s="67"/>
      <c r="AX41" s="69" t="str">
        <f>MID(TEXT(入力シート!D29,"??????????0"),6,1)</f>
        <v xml:space="preserve"> </v>
      </c>
      <c r="AY41" s="64"/>
      <c r="AZ41" s="63" t="str">
        <f>MID(TEXT(入力シート!D29,"??????????0"),7,1)</f>
        <v xml:space="preserve"> </v>
      </c>
      <c r="BA41" s="64"/>
      <c r="BB41" s="63" t="str">
        <f>MID(TEXT(入力シート!D29,"??????????0"),8,1)</f>
        <v xml:space="preserve"> </v>
      </c>
      <c r="BC41" s="67"/>
      <c r="BD41" s="69" t="str">
        <f>MID(TEXT(入力シート!D29,"??????????0"),9,1)</f>
        <v xml:space="preserve"> </v>
      </c>
      <c r="BE41" s="64"/>
      <c r="BF41" s="63" t="str">
        <f>MID(TEXT(入力シート!D29,"??????????0"),10,1)</f>
        <v xml:space="preserve"> </v>
      </c>
      <c r="BG41" s="64"/>
      <c r="BH41" s="63" t="str">
        <f>MID(TEXT(入力シート!D29,"??????????0"),11,1)</f>
        <v>0</v>
      </c>
      <c r="BI41" s="71"/>
      <c r="BJ41" s="6"/>
      <c r="BK41" s="6"/>
      <c r="BL41" s="7"/>
      <c r="BM41" s="6"/>
      <c r="BN41" s="6"/>
      <c r="BO41" s="20"/>
      <c r="BP41" s="6"/>
      <c r="BQ41" s="81" t="s">
        <v>12</v>
      </c>
      <c r="BR41" s="82"/>
      <c r="BS41" s="82"/>
      <c r="BT41" s="6"/>
      <c r="BU41" s="69" t="str">
        <f>MID(TEXT(入力シート!D29,"??????????0"),1,1)</f>
        <v xml:space="preserve"> </v>
      </c>
      <c r="BV41" s="64"/>
      <c r="BW41" s="63" t="str">
        <f>MID(TEXT(入力シート!D29,"??????????0"),2,1)</f>
        <v xml:space="preserve"> </v>
      </c>
      <c r="BX41" s="67"/>
      <c r="BY41" s="69" t="str">
        <f>MID(TEXT(入力シート!D29,"??????????0"),3,1)</f>
        <v xml:space="preserve"> </v>
      </c>
      <c r="BZ41" s="64"/>
      <c r="CA41" s="63" t="str">
        <f>MID(TEXT(入力シート!D29,"??????????0"),4,1)</f>
        <v xml:space="preserve"> </v>
      </c>
      <c r="CB41" s="64"/>
      <c r="CC41" s="63" t="str">
        <f>MID(TEXT(入力シート!D29,"??????????0"),5,1)</f>
        <v xml:space="preserve"> </v>
      </c>
      <c r="CD41" s="67"/>
      <c r="CE41" s="69" t="str">
        <f>MID(TEXT(入力シート!D29,"??????????0"),6,1)</f>
        <v xml:space="preserve"> </v>
      </c>
      <c r="CF41" s="64"/>
      <c r="CG41" s="63" t="str">
        <f>MID(TEXT(入力シート!D29,"??????????0"),7,1)</f>
        <v xml:space="preserve"> </v>
      </c>
      <c r="CH41" s="64"/>
      <c r="CI41" s="63" t="str">
        <f>MID(TEXT(入力シート!D29,"??????????0"),8,1)</f>
        <v xml:space="preserve"> </v>
      </c>
      <c r="CJ41" s="67"/>
      <c r="CK41" s="69" t="str">
        <f>MID(TEXT(入力シート!D29,"??????????0"),9,1)</f>
        <v xml:space="preserve"> </v>
      </c>
      <c r="CL41" s="64"/>
      <c r="CM41" s="63" t="str">
        <f>MID(TEXT(入力シート!D29,"??????????0"),10,1)</f>
        <v xml:space="preserve"> </v>
      </c>
      <c r="CN41" s="64"/>
      <c r="CO41" s="63" t="str">
        <f>MID(TEXT(入力シート!D29,"??????????0"),11,1)</f>
        <v>0</v>
      </c>
      <c r="CP41" s="71"/>
      <c r="CQ41" s="6"/>
      <c r="CR41" s="6"/>
      <c r="CS41" s="7"/>
      <c r="CT41" s="6"/>
    </row>
    <row r="42" spans="2:98" ht="7.5" customHeight="1">
      <c r="B42" s="6"/>
      <c r="C42" s="81"/>
      <c r="D42" s="82"/>
      <c r="E42" s="82"/>
      <c r="F42" s="6"/>
      <c r="G42" s="70"/>
      <c r="H42" s="66"/>
      <c r="I42" s="65"/>
      <c r="J42" s="68"/>
      <c r="K42" s="70"/>
      <c r="L42" s="66"/>
      <c r="M42" s="65"/>
      <c r="N42" s="66"/>
      <c r="O42" s="65"/>
      <c r="P42" s="68"/>
      <c r="Q42" s="70"/>
      <c r="R42" s="66"/>
      <c r="S42" s="65"/>
      <c r="T42" s="66"/>
      <c r="U42" s="65"/>
      <c r="V42" s="68"/>
      <c r="W42" s="70"/>
      <c r="X42" s="66"/>
      <c r="Y42" s="65"/>
      <c r="Z42" s="66"/>
      <c r="AA42" s="65"/>
      <c r="AB42" s="72"/>
      <c r="AC42" s="6"/>
      <c r="AD42" s="6" t="s">
        <v>22</v>
      </c>
      <c r="AE42" s="7"/>
      <c r="AF42" s="6"/>
      <c r="AG42" s="6"/>
      <c r="AH42" s="20"/>
      <c r="AI42" s="6"/>
      <c r="AJ42" s="81"/>
      <c r="AK42" s="82"/>
      <c r="AL42" s="82"/>
      <c r="AM42" s="6"/>
      <c r="AN42" s="70"/>
      <c r="AO42" s="66"/>
      <c r="AP42" s="65"/>
      <c r="AQ42" s="68"/>
      <c r="AR42" s="70"/>
      <c r="AS42" s="66"/>
      <c r="AT42" s="65"/>
      <c r="AU42" s="66"/>
      <c r="AV42" s="65"/>
      <c r="AW42" s="68"/>
      <c r="AX42" s="70"/>
      <c r="AY42" s="66"/>
      <c r="AZ42" s="65"/>
      <c r="BA42" s="66"/>
      <c r="BB42" s="65"/>
      <c r="BC42" s="68"/>
      <c r="BD42" s="70"/>
      <c r="BE42" s="66"/>
      <c r="BF42" s="65"/>
      <c r="BG42" s="66"/>
      <c r="BH42" s="65"/>
      <c r="BI42" s="72"/>
      <c r="BJ42" s="6"/>
      <c r="BK42" s="6" t="s">
        <v>22</v>
      </c>
      <c r="BL42" s="7"/>
      <c r="BM42" s="6"/>
      <c r="BN42" s="6"/>
      <c r="BO42" s="20"/>
      <c r="BP42" s="6"/>
      <c r="BQ42" s="81"/>
      <c r="BR42" s="82"/>
      <c r="BS42" s="82"/>
      <c r="BT42" s="6"/>
      <c r="BU42" s="70"/>
      <c r="BV42" s="66"/>
      <c r="BW42" s="65"/>
      <c r="BX42" s="68"/>
      <c r="BY42" s="70"/>
      <c r="BZ42" s="66"/>
      <c r="CA42" s="65"/>
      <c r="CB42" s="66"/>
      <c r="CC42" s="65"/>
      <c r="CD42" s="68"/>
      <c r="CE42" s="70"/>
      <c r="CF42" s="66"/>
      <c r="CG42" s="65"/>
      <c r="CH42" s="66"/>
      <c r="CI42" s="65"/>
      <c r="CJ42" s="68"/>
      <c r="CK42" s="70"/>
      <c r="CL42" s="66"/>
      <c r="CM42" s="65"/>
      <c r="CN42" s="66"/>
      <c r="CO42" s="65"/>
      <c r="CP42" s="72"/>
      <c r="CQ42" s="6"/>
      <c r="CR42" s="6" t="s">
        <v>22</v>
      </c>
      <c r="CS42" s="7"/>
      <c r="CT42" s="6"/>
    </row>
    <row r="43" spans="2:98" ht="7.5" customHeight="1">
      <c r="B43" s="6"/>
      <c r="C43" s="22"/>
      <c r="D43" s="23"/>
      <c r="E43" s="23"/>
      <c r="F43" s="6"/>
      <c r="G43" s="26"/>
      <c r="H43" s="26"/>
      <c r="I43" s="26"/>
      <c r="J43" s="26"/>
      <c r="K43" s="26"/>
      <c r="L43" s="26"/>
      <c r="M43" s="26"/>
      <c r="N43" s="26"/>
      <c r="O43" s="26"/>
      <c r="P43" s="26"/>
      <c r="Q43" s="26"/>
      <c r="R43" s="26"/>
      <c r="S43" s="26"/>
      <c r="T43" s="26"/>
      <c r="U43" s="26"/>
      <c r="V43" s="26"/>
      <c r="W43" s="26"/>
      <c r="X43" s="26"/>
      <c r="Y43" s="26"/>
      <c r="Z43" s="26"/>
      <c r="AA43" s="26"/>
      <c r="AB43" s="26"/>
      <c r="AC43" s="6"/>
      <c r="AD43" s="6"/>
      <c r="AE43" s="7"/>
      <c r="AF43" s="6"/>
      <c r="AG43" s="6"/>
      <c r="AH43" s="20"/>
      <c r="AI43" s="6"/>
      <c r="AJ43" s="22"/>
      <c r="AK43" s="23"/>
      <c r="AL43" s="23"/>
      <c r="AM43" s="6"/>
      <c r="AN43" s="13"/>
      <c r="AO43" s="13"/>
      <c r="AP43" s="13"/>
      <c r="AQ43" s="13"/>
      <c r="AR43" s="13"/>
      <c r="AS43" s="13"/>
      <c r="AT43" s="13"/>
      <c r="AU43" s="13"/>
      <c r="AV43" s="13"/>
      <c r="AW43" s="13"/>
      <c r="AX43" s="13"/>
      <c r="AY43" s="13"/>
      <c r="AZ43" s="13"/>
      <c r="BA43" s="13"/>
      <c r="BB43" s="13"/>
      <c r="BC43" s="13"/>
      <c r="BD43" s="13"/>
      <c r="BE43" s="13"/>
      <c r="BF43" s="13"/>
      <c r="BG43" s="13"/>
      <c r="BH43" s="13"/>
      <c r="BI43" s="13"/>
      <c r="BJ43" s="6"/>
      <c r="BK43" s="6"/>
      <c r="BL43" s="7"/>
      <c r="BM43" s="6"/>
      <c r="BN43" s="6"/>
      <c r="BO43" s="20"/>
      <c r="BP43" s="6"/>
      <c r="BQ43" s="22"/>
      <c r="BR43" s="23"/>
      <c r="BS43" s="23"/>
      <c r="BT43" s="6"/>
      <c r="BU43" s="13"/>
      <c r="BV43" s="13"/>
      <c r="BW43" s="13"/>
      <c r="BX43" s="13"/>
      <c r="BY43" s="13"/>
      <c r="BZ43" s="13"/>
      <c r="CA43" s="13"/>
      <c r="CB43" s="13"/>
      <c r="CC43" s="13"/>
      <c r="CD43" s="13"/>
      <c r="CE43" s="13"/>
      <c r="CF43" s="13"/>
      <c r="CG43" s="13"/>
      <c r="CH43" s="13"/>
      <c r="CI43" s="13"/>
      <c r="CJ43" s="13"/>
      <c r="CK43" s="13"/>
      <c r="CL43" s="13"/>
      <c r="CM43" s="13"/>
      <c r="CN43" s="13"/>
      <c r="CO43" s="13"/>
      <c r="CP43" s="13"/>
      <c r="CQ43" s="6"/>
      <c r="CR43" s="6"/>
      <c r="CS43" s="7"/>
      <c r="CT43" s="6"/>
    </row>
    <row r="44" spans="2:98" ht="7.5" customHeight="1">
      <c r="B44" s="6"/>
      <c r="C44" s="8"/>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10"/>
      <c r="AF44" s="6"/>
      <c r="AG44" s="6"/>
      <c r="AH44" s="20"/>
      <c r="AI44" s="6"/>
      <c r="AJ44" s="8"/>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10"/>
      <c r="BM44" s="6"/>
      <c r="BN44" s="6"/>
      <c r="BO44" s="20"/>
      <c r="BP44" s="6"/>
      <c r="BQ44" s="8"/>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10"/>
      <c r="CT44" s="6"/>
    </row>
    <row r="45" spans="2:98" ht="7.5" customHeight="1">
      <c r="B45" s="6"/>
      <c r="C45" s="83" t="s">
        <v>7</v>
      </c>
      <c r="D45" s="83"/>
      <c r="E45" s="83"/>
      <c r="F45" s="83"/>
      <c r="G45" s="84" t="str">
        <f>TEXT(入力シート!D19,"ggge年m月d日")</f>
        <v>明治33年1月0日</v>
      </c>
      <c r="H45" s="85"/>
      <c r="I45" s="85"/>
      <c r="J45" s="85"/>
      <c r="K45" s="85"/>
      <c r="L45" s="85"/>
      <c r="M45" s="85"/>
      <c r="N45" s="85"/>
      <c r="O45" s="85"/>
      <c r="P45" s="85"/>
      <c r="Q45" s="85"/>
      <c r="R45" s="86"/>
      <c r="S45" s="87" t="s">
        <v>13</v>
      </c>
      <c r="T45" s="87"/>
      <c r="U45" s="3"/>
      <c r="V45" s="3"/>
      <c r="W45" s="3"/>
      <c r="X45" s="3"/>
      <c r="Y45" s="3"/>
      <c r="Z45" s="3"/>
      <c r="AA45" s="3"/>
      <c r="AB45" s="3"/>
      <c r="AC45" s="3"/>
      <c r="AD45" s="3"/>
      <c r="AE45" s="4"/>
      <c r="AF45" s="6"/>
      <c r="AG45" s="6"/>
      <c r="AH45" s="20"/>
      <c r="AI45" s="6"/>
      <c r="AJ45" s="83" t="s">
        <v>7</v>
      </c>
      <c r="AK45" s="83"/>
      <c r="AL45" s="83"/>
      <c r="AM45" s="83"/>
      <c r="AN45" s="84" t="str">
        <f>G45</f>
        <v>明治33年1月0日</v>
      </c>
      <c r="AO45" s="85"/>
      <c r="AP45" s="85"/>
      <c r="AQ45" s="85"/>
      <c r="AR45" s="85"/>
      <c r="AS45" s="85"/>
      <c r="AT45" s="85"/>
      <c r="AU45" s="85"/>
      <c r="AV45" s="85"/>
      <c r="AW45" s="85"/>
      <c r="AX45" s="85"/>
      <c r="AY45" s="86"/>
      <c r="AZ45" s="87" t="s">
        <v>13</v>
      </c>
      <c r="BA45" s="87"/>
      <c r="BB45" s="3"/>
      <c r="BC45" s="3"/>
      <c r="BD45" s="3"/>
      <c r="BE45" s="3"/>
      <c r="BF45" s="3"/>
      <c r="BG45" s="3"/>
      <c r="BH45" s="3"/>
      <c r="BI45" s="3"/>
      <c r="BJ45" s="3"/>
      <c r="BK45" s="3"/>
      <c r="BL45" s="4"/>
      <c r="BM45" s="6"/>
      <c r="BN45" s="6"/>
      <c r="BO45" s="20"/>
      <c r="BP45" s="6"/>
      <c r="BQ45" s="83" t="s">
        <v>7</v>
      </c>
      <c r="BR45" s="83"/>
      <c r="BS45" s="83"/>
      <c r="BT45" s="83"/>
      <c r="BU45" s="84" t="str">
        <f>G45</f>
        <v>明治33年1月0日</v>
      </c>
      <c r="BV45" s="85"/>
      <c r="BW45" s="85"/>
      <c r="BX45" s="85"/>
      <c r="BY45" s="85"/>
      <c r="BZ45" s="85"/>
      <c r="CA45" s="85"/>
      <c r="CB45" s="85"/>
      <c r="CC45" s="85"/>
      <c r="CD45" s="85"/>
      <c r="CE45" s="85"/>
      <c r="CF45" s="86"/>
      <c r="CG45" s="87" t="s">
        <v>13</v>
      </c>
      <c r="CH45" s="87"/>
      <c r="CI45" s="3"/>
      <c r="CJ45" s="3"/>
      <c r="CK45" s="3"/>
      <c r="CL45" s="3"/>
      <c r="CM45" s="3"/>
      <c r="CN45" s="3"/>
      <c r="CO45" s="3"/>
      <c r="CP45" s="3"/>
      <c r="CQ45" s="3"/>
      <c r="CR45" s="3"/>
      <c r="CS45" s="4"/>
      <c r="CT45" s="6"/>
    </row>
    <row r="46" spans="2:98" ht="7.5" customHeight="1">
      <c r="B46" s="6"/>
      <c r="C46" s="83"/>
      <c r="D46" s="83"/>
      <c r="E46" s="83"/>
      <c r="F46" s="83"/>
      <c r="G46" s="85"/>
      <c r="H46" s="85"/>
      <c r="I46" s="85"/>
      <c r="J46" s="85"/>
      <c r="K46" s="85"/>
      <c r="L46" s="85"/>
      <c r="M46" s="85"/>
      <c r="N46" s="85"/>
      <c r="O46" s="85"/>
      <c r="P46" s="85"/>
      <c r="Q46" s="85"/>
      <c r="R46" s="86"/>
      <c r="S46" s="87"/>
      <c r="T46" s="87"/>
      <c r="U46" s="6"/>
      <c r="V46" s="6"/>
      <c r="W46" s="6"/>
      <c r="X46" s="6"/>
      <c r="Y46" s="6"/>
      <c r="Z46" s="6"/>
      <c r="AA46" s="6"/>
      <c r="AB46" s="6"/>
      <c r="AC46" s="6"/>
      <c r="AD46" s="6"/>
      <c r="AE46" s="7"/>
      <c r="AF46" s="6"/>
      <c r="AG46" s="6"/>
      <c r="AH46" s="20"/>
      <c r="AI46" s="6"/>
      <c r="AJ46" s="83"/>
      <c r="AK46" s="83"/>
      <c r="AL46" s="83"/>
      <c r="AM46" s="83"/>
      <c r="AN46" s="85"/>
      <c r="AO46" s="85"/>
      <c r="AP46" s="85"/>
      <c r="AQ46" s="85"/>
      <c r="AR46" s="85"/>
      <c r="AS46" s="85"/>
      <c r="AT46" s="85"/>
      <c r="AU46" s="85"/>
      <c r="AV46" s="85"/>
      <c r="AW46" s="85"/>
      <c r="AX46" s="85"/>
      <c r="AY46" s="86"/>
      <c r="AZ46" s="87"/>
      <c r="BA46" s="87"/>
      <c r="BB46" s="6"/>
      <c r="BC46" s="6"/>
      <c r="BD46" s="6"/>
      <c r="BE46" s="6"/>
      <c r="BF46" s="6"/>
      <c r="BG46" s="6"/>
      <c r="BH46" s="6"/>
      <c r="BI46" s="6"/>
      <c r="BJ46" s="6"/>
      <c r="BK46" s="6"/>
      <c r="BL46" s="7"/>
      <c r="BM46" s="6"/>
      <c r="BN46" s="6"/>
      <c r="BO46" s="20"/>
      <c r="BP46" s="6"/>
      <c r="BQ46" s="83"/>
      <c r="BR46" s="83"/>
      <c r="BS46" s="83"/>
      <c r="BT46" s="83"/>
      <c r="BU46" s="85"/>
      <c r="BV46" s="85"/>
      <c r="BW46" s="85"/>
      <c r="BX46" s="85"/>
      <c r="BY46" s="85"/>
      <c r="BZ46" s="85"/>
      <c r="CA46" s="85"/>
      <c r="CB46" s="85"/>
      <c r="CC46" s="85"/>
      <c r="CD46" s="85"/>
      <c r="CE46" s="85"/>
      <c r="CF46" s="86"/>
      <c r="CG46" s="87"/>
      <c r="CH46" s="87"/>
      <c r="CI46" s="6"/>
      <c r="CJ46" s="6"/>
      <c r="CK46" s="6"/>
      <c r="CL46" s="6"/>
      <c r="CM46" s="6"/>
      <c r="CN46" s="6"/>
      <c r="CO46" s="6"/>
      <c r="CP46" s="6"/>
      <c r="CQ46" s="6"/>
      <c r="CR46" s="6"/>
      <c r="CS46" s="7"/>
      <c r="CT46" s="6"/>
    </row>
    <row r="47" spans="2:98" ht="7.5" customHeight="1">
      <c r="B47" s="6"/>
      <c r="C47" s="94" t="s">
        <v>24</v>
      </c>
      <c r="D47" s="94"/>
      <c r="E47" s="94"/>
      <c r="F47" s="94"/>
      <c r="G47" s="95" t="s">
        <v>25</v>
      </c>
      <c r="H47" s="96"/>
      <c r="I47" s="96"/>
      <c r="J47" s="96"/>
      <c r="K47" s="96"/>
      <c r="L47" s="96"/>
      <c r="M47" s="96"/>
      <c r="N47" s="96"/>
      <c r="O47" s="96"/>
      <c r="P47" s="96"/>
      <c r="Q47" s="96"/>
      <c r="R47" s="97"/>
      <c r="S47" s="87"/>
      <c r="T47" s="87"/>
      <c r="U47" s="6"/>
      <c r="V47" s="6"/>
      <c r="W47" s="6"/>
      <c r="X47" s="6"/>
      <c r="Y47" s="6"/>
      <c r="Z47" s="6"/>
      <c r="AA47" s="6"/>
      <c r="AB47" s="6"/>
      <c r="AC47" s="6"/>
      <c r="AD47" s="6"/>
      <c r="AE47" s="7"/>
      <c r="AF47" s="6"/>
      <c r="AG47" s="6"/>
      <c r="AH47" s="20"/>
      <c r="AI47" s="6"/>
      <c r="AJ47" s="94" t="s">
        <v>24</v>
      </c>
      <c r="AK47" s="94"/>
      <c r="AL47" s="94"/>
      <c r="AM47" s="94"/>
      <c r="AN47" s="95" t="s">
        <v>25</v>
      </c>
      <c r="AO47" s="96"/>
      <c r="AP47" s="96"/>
      <c r="AQ47" s="96"/>
      <c r="AR47" s="96"/>
      <c r="AS47" s="96"/>
      <c r="AT47" s="96"/>
      <c r="AU47" s="96"/>
      <c r="AV47" s="96"/>
      <c r="AW47" s="96"/>
      <c r="AX47" s="96"/>
      <c r="AY47" s="97"/>
      <c r="AZ47" s="87"/>
      <c r="BA47" s="87"/>
      <c r="BB47" s="6"/>
      <c r="BC47" s="6"/>
      <c r="BD47" s="6"/>
      <c r="BE47" s="6"/>
      <c r="BF47" s="6"/>
      <c r="BG47" s="6"/>
      <c r="BH47" s="6"/>
      <c r="BI47" s="6"/>
      <c r="BJ47" s="6"/>
      <c r="BK47" s="6"/>
      <c r="BL47" s="7"/>
      <c r="BM47" s="6"/>
      <c r="BN47" s="6"/>
      <c r="BO47" s="20"/>
      <c r="BP47" s="6"/>
      <c r="BQ47" s="94" t="s">
        <v>24</v>
      </c>
      <c r="BR47" s="94"/>
      <c r="BS47" s="94"/>
      <c r="BT47" s="94"/>
      <c r="BU47" s="95" t="s">
        <v>25</v>
      </c>
      <c r="BV47" s="96"/>
      <c r="BW47" s="96"/>
      <c r="BX47" s="96"/>
      <c r="BY47" s="96"/>
      <c r="BZ47" s="96"/>
      <c r="CA47" s="96"/>
      <c r="CB47" s="96"/>
      <c r="CC47" s="96"/>
      <c r="CD47" s="96"/>
      <c r="CE47" s="96"/>
      <c r="CF47" s="97"/>
      <c r="CG47" s="87"/>
      <c r="CH47" s="87"/>
      <c r="CI47" s="6"/>
      <c r="CJ47" s="6"/>
      <c r="CK47" s="6"/>
      <c r="CL47" s="6"/>
      <c r="CM47" s="6"/>
      <c r="CN47" s="6"/>
      <c r="CO47" s="6"/>
      <c r="CP47" s="6"/>
      <c r="CQ47" s="6"/>
      <c r="CR47" s="6"/>
      <c r="CS47" s="7"/>
      <c r="CT47" s="6"/>
    </row>
    <row r="48" spans="2:98" ht="7.5" customHeight="1">
      <c r="B48" s="6"/>
      <c r="C48" s="94"/>
      <c r="D48" s="94"/>
      <c r="E48" s="94"/>
      <c r="F48" s="94"/>
      <c r="G48" s="96"/>
      <c r="H48" s="96"/>
      <c r="I48" s="96"/>
      <c r="J48" s="96"/>
      <c r="K48" s="96"/>
      <c r="L48" s="96"/>
      <c r="M48" s="96"/>
      <c r="N48" s="96"/>
      <c r="O48" s="96"/>
      <c r="P48" s="96"/>
      <c r="Q48" s="96"/>
      <c r="R48" s="97"/>
      <c r="S48" s="87"/>
      <c r="T48" s="87"/>
      <c r="U48" s="6"/>
      <c r="V48" s="6"/>
      <c r="W48" s="6"/>
      <c r="X48" s="6"/>
      <c r="Y48" s="6"/>
      <c r="Z48" s="6"/>
      <c r="AA48" s="6"/>
      <c r="AB48" s="6"/>
      <c r="AC48" s="6"/>
      <c r="AD48" s="6"/>
      <c r="AE48" s="7"/>
      <c r="AF48" s="6"/>
      <c r="AG48" s="6"/>
      <c r="AH48" s="20"/>
      <c r="AI48" s="6"/>
      <c r="AJ48" s="94"/>
      <c r="AK48" s="94"/>
      <c r="AL48" s="94"/>
      <c r="AM48" s="94"/>
      <c r="AN48" s="96"/>
      <c r="AO48" s="96"/>
      <c r="AP48" s="96"/>
      <c r="AQ48" s="96"/>
      <c r="AR48" s="96"/>
      <c r="AS48" s="96"/>
      <c r="AT48" s="96"/>
      <c r="AU48" s="96"/>
      <c r="AV48" s="96"/>
      <c r="AW48" s="96"/>
      <c r="AX48" s="96"/>
      <c r="AY48" s="97"/>
      <c r="AZ48" s="87"/>
      <c r="BA48" s="87"/>
      <c r="BB48" s="6"/>
      <c r="BC48" s="6"/>
      <c r="BD48" s="6"/>
      <c r="BE48" s="6"/>
      <c r="BF48" s="6"/>
      <c r="BG48" s="6"/>
      <c r="BH48" s="6"/>
      <c r="BI48" s="6"/>
      <c r="BJ48" s="6"/>
      <c r="BK48" s="6"/>
      <c r="BL48" s="7"/>
      <c r="BM48" s="6"/>
      <c r="BN48" s="6"/>
      <c r="BO48" s="20"/>
      <c r="BP48" s="6"/>
      <c r="BQ48" s="94"/>
      <c r="BR48" s="94"/>
      <c r="BS48" s="94"/>
      <c r="BT48" s="94"/>
      <c r="BU48" s="96"/>
      <c r="BV48" s="96"/>
      <c r="BW48" s="96"/>
      <c r="BX48" s="96"/>
      <c r="BY48" s="96"/>
      <c r="BZ48" s="96"/>
      <c r="CA48" s="96"/>
      <c r="CB48" s="96"/>
      <c r="CC48" s="96"/>
      <c r="CD48" s="96"/>
      <c r="CE48" s="96"/>
      <c r="CF48" s="97"/>
      <c r="CG48" s="87"/>
      <c r="CH48" s="87"/>
      <c r="CI48" s="6"/>
      <c r="CJ48" s="6"/>
      <c r="CK48" s="6"/>
      <c r="CL48" s="6"/>
      <c r="CM48" s="6"/>
      <c r="CN48" s="6"/>
      <c r="CO48" s="6"/>
      <c r="CP48" s="6"/>
      <c r="CQ48" s="6"/>
      <c r="CR48" s="6"/>
      <c r="CS48" s="7"/>
      <c r="CT48" s="6"/>
    </row>
    <row r="49" spans="2:98" ht="7.5" customHeight="1">
      <c r="B49" s="6"/>
      <c r="C49" s="94"/>
      <c r="D49" s="94"/>
      <c r="E49" s="94"/>
      <c r="F49" s="94"/>
      <c r="G49" s="96"/>
      <c r="H49" s="96"/>
      <c r="I49" s="96"/>
      <c r="J49" s="96"/>
      <c r="K49" s="96"/>
      <c r="L49" s="96"/>
      <c r="M49" s="96"/>
      <c r="N49" s="96"/>
      <c r="O49" s="96"/>
      <c r="P49" s="96"/>
      <c r="Q49" s="96"/>
      <c r="R49" s="97"/>
      <c r="S49" s="87"/>
      <c r="T49" s="87"/>
      <c r="U49" s="6"/>
      <c r="V49" s="6"/>
      <c r="W49" s="6"/>
      <c r="X49" s="6"/>
      <c r="Y49" s="6"/>
      <c r="Z49" s="6"/>
      <c r="AA49" s="6"/>
      <c r="AB49" s="6"/>
      <c r="AC49" s="6"/>
      <c r="AD49" s="6"/>
      <c r="AE49" s="7"/>
      <c r="AF49" s="6"/>
      <c r="AG49" s="6"/>
      <c r="AH49" s="20"/>
      <c r="AI49" s="6"/>
      <c r="AJ49" s="94"/>
      <c r="AK49" s="94"/>
      <c r="AL49" s="94"/>
      <c r="AM49" s="94"/>
      <c r="AN49" s="96"/>
      <c r="AO49" s="96"/>
      <c r="AP49" s="96"/>
      <c r="AQ49" s="96"/>
      <c r="AR49" s="96"/>
      <c r="AS49" s="96"/>
      <c r="AT49" s="96"/>
      <c r="AU49" s="96"/>
      <c r="AV49" s="96"/>
      <c r="AW49" s="96"/>
      <c r="AX49" s="96"/>
      <c r="AY49" s="97"/>
      <c r="AZ49" s="87"/>
      <c r="BA49" s="87"/>
      <c r="BB49" s="6"/>
      <c r="BC49" s="6"/>
      <c r="BD49" s="6"/>
      <c r="BE49" s="6"/>
      <c r="BF49" s="6"/>
      <c r="BG49" s="6"/>
      <c r="BH49" s="6"/>
      <c r="BI49" s="6"/>
      <c r="BJ49" s="6"/>
      <c r="BK49" s="6"/>
      <c r="BL49" s="7"/>
      <c r="BM49" s="6"/>
      <c r="BN49" s="6"/>
      <c r="BO49" s="20"/>
      <c r="BP49" s="6"/>
      <c r="BQ49" s="94"/>
      <c r="BR49" s="94"/>
      <c r="BS49" s="94"/>
      <c r="BT49" s="94"/>
      <c r="BU49" s="96"/>
      <c r="BV49" s="96"/>
      <c r="BW49" s="96"/>
      <c r="BX49" s="96"/>
      <c r="BY49" s="96"/>
      <c r="BZ49" s="96"/>
      <c r="CA49" s="96"/>
      <c r="CB49" s="96"/>
      <c r="CC49" s="96"/>
      <c r="CD49" s="96"/>
      <c r="CE49" s="96"/>
      <c r="CF49" s="97"/>
      <c r="CG49" s="87"/>
      <c r="CH49" s="87"/>
      <c r="CI49" s="6"/>
      <c r="CJ49" s="6"/>
      <c r="CK49" s="6"/>
      <c r="CL49" s="6"/>
      <c r="CM49" s="6"/>
      <c r="CN49" s="6"/>
      <c r="CO49" s="6"/>
      <c r="CP49" s="6"/>
      <c r="CQ49" s="6"/>
      <c r="CR49" s="6"/>
      <c r="CS49" s="7"/>
      <c r="CT49" s="6"/>
    </row>
    <row r="50" spans="2:98" ht="7.5" customHeight="1">
      <c r="B50" s="6"/>
      <c r="C50" s="83" t="s">
        <v>23</v>
      </c>
      <c r="D50" s="83"/>
      <c r="E50" s="83"/>
      <c r="F50" s="83"/>
      <c r="G50" s="95" t="s">
        <v>32</v>
      </c>
      <c r="H50" s="96"/>
      <c r="I50" s="96"/>
      <c r="J50" s="96"/>
      <c r="K50" s="96"/>
      <c r="L50" s="96"/>
      <c r="M50" s="96"/>
      <c r="N50" s="96"/>
      <c r="O50" s="96"/>
      <c r="P50" s="96"/>
      <c r="Q50" s="96"/>
      <c r="R50" s="97"/>
      <c r="S50" s="87"/>
      <c r="T50" s="87"/>
      <c r="U50" s="6"/>
      <c r="V50" s="6"/>
      <c r="W50" s="6"/>
      <c r="X50" s="6"/>
      <c r="Y50" s="6"/>
      <c r="Z50" s="6"/>
      <c r="AA50" s="6"/>
      <c r="AB50" s="6"/>
      <c r="AC50" s="6"/>
      <c r="AD50" s="6"/>
      <c r="AE50" s="7"/>
      <c r="AF50" s="6"/>
      <c r="AG50" s="6"/>
      <c r="AH50" s="20"/>
      <c r="AI50" s="6"/>
      <c r="AJ50" s="83" t="s">
        <v>23</v>
      </c>
      <c r="AK50" s="83"/>
      <c r="AL50" s="83"/>
      <c r="AM50" s="83"/>
      <c r="AN50" s="95" t="s">
        <v>32</v>
      </c>
      <c r="AO50" s="96"/>
      <c r="AP50" s="96"/>
      <c r="AQ50" s="96"/>
      <c r="AR50" s="96"/>
      <c r="AS50" s="96"/>
      <c r="AT50" s="96"/>
      <c r="AU50" s="96"/>
      <c r="AV50" s="96"/>
      <c r="AW50" s="96"/>
      <c r="AX50" s="96"/>
      <c r="AY50" s="97"/>
      <c r="AZ50" s="87"/>
      <c r="BA50" s="87"/>
      <c r="BB50" s="6"/>
      <c r="BC50" s="6"/>
      <c r="BD50" s="6"/>
      <c r="BE50" s="6"/>
      <c r="BF50" s="6"/>
      <c r="BG50" s="6"/>
      <c r="BH50" s="6"/>
      <c r="BI50" s="6"/>
      <c r="BJ50" s="6"/>
      <c r="BK50" s="6"/>
      <c r="BL50" s="7"/>
      <c r="BM50" s="6"/>
      <c r="BN50" s="6"/>
      <c r="BO50" s="20"/>
      <c r="BP50" s="6"/>
      <c r="BQ50" s="83" t="s">
        <v>23</v>
      </c>
      <c r="BR50" s="83"/>
      <c r="BS50" s="83"/>
      <c r="BT50" s="83"/>
      <c r="BU50" s="95" t="s">
        <v>32</v>
      </c>
      <c r="BV50" s="96"/>
      <c r="BW50" s="96"/>
      <c r="BX50" s="96"/>
      <c r="BY50" s="96"/>
      <c r="BZ50" s="96"/>
      <c r="CA50" s="96"/>
      <c r="CB50" s="96"/>
      <c r="CC50" s="96"/>
      <c r="CD50" s="96"/>
      <c r="CE50" s="96"/>
      <c r="CF50" s="97"/>
      <c r="CG50" s="87"/>
      <c r="CH50" s="87"/>
      <c r="CI50" s="6"/>
      <c r="CJ50" s="6"/>
      <c r="CK50" s="6"/>
      <c r="CL50" s="6"/>
      <c r="CM50" s="6"/>
      <c r="CN50" s="6"/>
      <c r="CO50" s="6"/>
      <c r="CP50" s="6"/>
      <c r="CQ50" s="6"/>
      <c r="CR50" s="6"/>
      <c r="CS50" s="7"/>
      <c r="CT50" s="6"/>
    </row>
    <row r="51" spans="2:98" ht="7.5" customHeight="1">
      <c r="B51" s="6"/>
      <c r="C51" s="83"/>
      <c r="D51" s="83"/>
      <c r="E51" s="83"/>
      <c r="F51" s="83"/>
      <c r="G51" s="95"/>
      <c r="H51" s="96"/>
      <c r="I51" s="96"/>
      <c r="J51" s="96"/>
      <c r="K51" s="96"/>
      <c r="L51" s="96"/>
      <c r="M51" s="96"/>
      <c r="N51" s="96"/>
      <c r="O51" s="96"/>
      <c r="P51" s="96"/>
      <c r="Q51" s="96"/>
      <c r="R51" s="97"/>
      <c r="S51" s="87"/>
      <c r="T51" s="87"/>
      <c r="U51" s="6"/>
      <c r="V51" s="6"/>
      <c r="W51" s="6"/>
      <c r="X51" s="6"/>
      <c r="Y51" s="6"/>
      <c r="Z51" s="6"/>
      <c r="AA51" s="6"/>
      <c r="AB51" s="6"/>
      <c r="AC51" s="6"/>
      <c r="AD51" s="6"/>
      <c r="AE51" s="7"/>
      <c r="AF51" s="6"/>
      <c r="AG51" s="6"/>
      <c r="AH51" s="20"/>
      <c r="AI51" s="6"/>
      <c r="AJ51" s="83"/>
      <c r="AK51" s="83"/>
      <c r="AL51" s="83"/>
      <c r="AM51" s="83"/>
      <c r="AN51" s="95"/>
      <c r="AO51" s="96"/>
      <c r="AP51" s="96"/>
      <c r="AQ51" s="96"/>
      <c r="AR51" s="96"/>
      <c r="AS51" s="96"/>
      <c r="AT51" s="96"/>
      <c r="AU51" s="96"/>
      <c r="AV51" s="96"/>
      <c r="AW51" s="96"/>
      <c r="AX51" s="96"/>
      <c r="AY51" s="97"/>
      <c r="AZ51" s="87"/>
      <c r="BA51" s="87"/>
      <c r="BB51" s="6"/>
      <c r="BC51" s="6"/>
      <c r="BD51" s="6"/>
      <c r="BE51" s="6"/>
      <c r="BF51" s="6"/>
      <c r="BG51" s="6"/>
      <c r="BH51" s="6"/>
      <c r="BI51" s="6"/>
      <c r="BJ51" s="6"/>
      <c r="BK51" s="6"/>
      <c r="BL51" s="7"/>
      <c r="BM51" s="6"/>
      <c r="BN51" s="6"/>
      <c r="BO51" s="20"/>
      <c r="BP51" s="6"/>
      <c r="BQ51" s="83"/>
      <c r="BR51" s="83"/>
      <c r="BS51" s="83"/>
      <c r="BT51" s="83"/>
      <c r="BU51" s="95"/>
      <c r="BV51" s="96"/>
      <c r="BW51" s="96"/>
      <c r="BX51" s="96"/>
      <c r="BY51" s="96"/>
      <c r="BZ51" s="96"/>
      <c r="CA51" s="96"/>
      <c r="CB51" s="96"/>
      <c r="CC51" s="96"/>
      <c r="CD51" s="96"/>
      <c r="CE51" s="96"/>
      <c r="CF51" s="97"/>
      <c r="CG51" s="87"/>
      <c r="CH51" s="87"/>
      <c r="CI51" s="6"/>
      <c r="CJ51" s="6"/>
      <c r="CK51" s="6"/>
      <c r="CL51" s="6"/>
      <c r="CM51" s="6"/>
      <c r="CN51" s="6"/>
      <c r="CO51" s="6"/>
      <c r="CP51" s="6"/>
      <c r="CQ51" s="6"/>
      <c r="CR51" s="6"/>
      <c r="CS51" s="7"/>
      <c r="CT51" s="6"/>
    </row>
    <row r="52" spans="2:98" ht="7.5" customHeight="1">
      <c r="B52" s="6"/>
      <c r="C52" s="83"/>
      <c r="D52" s="83"/>
      <c r="E52" s="83"/>
      <c r="F52" s="83"/>
      <c r="G52" s="96"/>
      <c r="H52" s="96"/>
      <c r="I52" s="96"/>
      <c r="J52" s="96"/>
      <c r="K52" s="96"/>
      <c r="L52" s="96"/>
      <c r="M52" s="96"/>
      <c r="N52" s="96"/>
      <c r="O52" s="96"/>
      <c r="P52" s="96"/>
      <c r="Q52" s="96"/>
      <c r="R52" s="97"/>
      <c r="S52" s="87"/>
      <c r="T52" s="87"/>
      <c r="U52" s="6"/>
      <c r="V52" s="6"/>
      <c r="W52" s="6"/>
      <c r="X52" s="6"/>
      <c r="Y52" s="6"/>
      <c r="Z52" s="6"/>
      <c r="AA52" s="6"/>
      <c r="AB52" s="6"/>
      <c r="AC52" s="6"/>
      <c r="AD52" s="6"/>
      <c r="AE52" s="7"/>
      <c r="AF52" s="6"/>
      <c r="AG52" s="6"/>
      <c r="AH52" s="20"/>
      <c r="AI52" s="6"/>
      <c r="AJ52" s="83"/>
      <c r="AK52" s="83"/>
      <c r="AL52" s="83"/>
      <c r="AM52" s="83"/>
      <c r="AN52" s="96"/>
      <c r="AO52" s="96"/>
      <c r="AP52" s="96"/>
      <c r="AQ52" s="96"/>
      <c r="AR52" s="96"/>
      <c r="AS52" s="96"/>
      <c r="AT52" s="96"/>
      <c r="AU52" s="96"/>
      <c r="AV52" s="96"/>
      <c r="AW52" s="96"/>
      <c r="AX52" s="96"/>
      <c r="AY52" s="97"/>
      <c r="AZ52" s="87"/>
      <c r="BA52" s="87"/>
      <c r="BB52" s="6"/>
      <c r="BC52" s="6"/>
      <c r="BD52" s="6"/>
      <c r="BE52" s="6"/>
      <c r="BF52" s="6"/>
      <c r="BG52" s="6"/>
      <c r="BH52" s="6"/>
      <c r="BI52" s="6"/>
      <c r="BJ52" s="6"/>
      <c r="BK52" s="6"/>
      <c r="BL52" s="7"/>
      <c r="BM52" s="6"/>
      <c r="BN52" s="6"/>
      <c r="BO52" s="20"/>
      <c r="BP52" s="6"/>
      <c r="BQ52" s="83"/>
      <c r="BR52" s="83"/>
      <c r="BS52" s="83"/>
      <c r="BT52" s="83"/>
      <c r="BU52" s="96"/>
      <c r="BV52" s="96"/>
      <c r="BW52" s="96"/>
      <c r="BX52" s="96"/>
      <c r="BY52" s="96"/>
      <c r="BZ52" s="96"/>
      <c r="CA52" s="96"/>
      <c r="CB52" s="96"/>
      <c r="CC52" s="96"/>
      <c r="CD52" s="96"/>
      <c r="CE52" s="96"/>
      <c r="CF52" s="97"/>
      <c r="CG52" s="87"/>
      <c r="CH52" s="87"/>
      <c r="CI52" s="6"/>
      <c r="CJ52" s="6"/>
      <c r="CK52" s="6"/>
      <c r="CL52" s="6"/>
      <c r="CM52" s="6"/>
      <c r="CN52" s="6"/>
      <c r="CO52" s="6"/>
      <c r="CP52" s="6"/>
      <c r="CQ52" s="6"/>
      <c r="CR52" s="6"/>
      <c r="CS52" s="7"/>
      <c r="CT52" s="6"/>
    </row>
    <row r="53" spans="2:98" ht="7.5" customHeight="1">
      <c r="B53" s="6"/>
      <c r="C53" s="83"/>
      <c r="D53" s="83"/>
      <c r="E53" s="83"/>
      <c r="F53" s="83"/>
      <c r="G53" s="96"/>
      <c r="H53" s="96"/>
      <c r="I53" s="96"/>
      <c r="J53" s="96"/>
      <c r="K53" s="96"/>
      <c r="L53" s="96"/>
      <c r="M53" s="96"/>
      <c r="N53" s="96"/>
      <c r="O53" s="96"/>
      <c r="P53" s="96"/>
      <c r="Q53" s="96"/>
      <c r="R53" s="97"/>
      <c r="S53" s="87"/>
      <c r="T53" s="87"/>
      <c r="U53" s="6"/>
      <c r="V53" s="6"/>
      <c r="W53" s="6"/>
      <c r="X53" s="6"/>
      <c r="Y53" s="6"/>
      <c r="Z53" s="6"/>
      <c r="AA53" s="6"/>
      <c r="AB53" s="6"/>
      <c r="AC53" s="6"/>
      <c r="AD53" s="6"/>
      <c r="AE53" s="7"/>
      <c r="AF53" s="6"/>
      <c r="AG53" s="6"/>
      <c r="AH53" s="20"/>
      <c r="AI53" s="6"/>
      <c r="AJ53" s="83"/>
      <c r="AK53" s="83"/>
      <c r="AL53" s="83"/>
      <c r="AM53" s="83"/>
      <c r="AN53" s="96"/>
      <c r="AO53" s="96"/>
      <c r="AP53" s="96"/>
      <c r="AQ53" s="96"/>
      <c r="AR53" s="96"/>
      <c r="AS53" s="96"/>
      <c r="AT53" s="96"/>
      <c r="AU53" s="96"/>
      <c r="AV53" s="96"/>
      <c r="AW53" s="96"/>
      <c r="AX53" s="96"/>
      <c r="AY53" s="97"/>
      <c r="AZ53" s="87"/>
      <c r="BA53" s="87"/>
      <c r="BB53" s="6"/>
      <c r="BC53" s="6"/>
      <c r="BD53" s="6"/>
      <c r="BE53" s="6"/>
      <c r="BF53" s="6"/>
      <c r="BG53" s="6"/>
      <c r="BH53" s="6"/>
      <c r="BI53" s="6"/>
      <c r="BJ53" s="6"/>
      <c r="BK53" s="6"/>
      <c r="BL53" s="7"/>
      <c r="BM53" s="6"/>
      <c r="BN53" s="6"/>
      <c r="BO53" s="20"/>
      <c r="BP53" s="6"/>
      <c r="BQ53" s="83"/>
      <c r="BR53" s="83"/>
      <c r="BS53" s="83"/>
      <c r="BT53" s="83"/>
      <c r="BU53" s="96"/>
      <c r="BV53" s="96"/>
      <c r="BW53" s="96"/>
      <c r="BX53" s="96"/>
      <c r="BY53" s="96"/>
      <c r="BZ53" s="96"/>
      <c r="CA53" s="96"/>
      <c r="CB53" s="96"/>
      <c r="CC53" s="96"/>
      <c r="CD53" s="96"/>
      <c r="CE53" s="96"/>
      <c r="CF53" s="97"/>
      <c r="CG53" s="87"/>
      <c r="CH53" s="87"/>
      <c r="CI53" s="6"/>
      <c r="CJ53" s="6"/>
      <c r="CK53" s="6"/>
      <c r="CL53" s="6"/>
      <c r="CM53" s="6"/>
      <c r="CN53" s="6"/>
      <c r="CO53" s="6"/>
      <c r="CP53" s="6"/>
      <c r="CQ53" s="6"/>
      <c r="CR53" s="6"/>
      <c r="CS53" s="7"/>
      <c r="CT53" s="6"/>
    </row>
    <row r="54" spans="2:98" ht="7.5" customHeight="1">
      <c r="B54" s="6"/>
      <c r="C54" s="6"/>
      <c r="D54" s="6"/>
      <c r="E54" s="6"/>
      <c r="F54" s="6"/>
      <c r="G54" s="6"/>
      <c r="H54" s="6"/>
      <c r="I54" s="6"/>
      <c r="J54" s="6"/>
      <c r="K54" s="6"/>
      <c r="L54" s="6"/>
      <c r="M54" s="6"/>
      <c r="N54" s="6"/>
      <c r="O54" s="6"/>
      <c r="P54" s="6"/>
      <c r="Q54" s="6"/>
      <c r="R54" s="6"/>
      <c r="S54" s="87"/>
      <c r="T54" s="87"/>
      <c r="U54" s="6"/>
      <c r="V54" s="6"/>
      <c r="W54" s="6"/>
      <c r="X54" s="6"/>
      <c r="Y54" s="6"/>
      <c r="Z54" s="6"/>
      <c r="AA54" s="6"/>
      <c r="AB54" s="6"/>
      <c r="AC54" s="6"/>
      <c r="AD54" s="6"/>
      <c r="AE54" s="7"/>
      <c r="AF54" s="6"/>
      <c r="AG54" s="6"/>
      <c r="AH54" s="20"/>
      <c r="AI54" s="6"/>
      <c r="AJ54" s="6"/>
      <c r="AK54" s="6"/>
      <c r="AL54" s="6"/>
      <c r="AM54" s="6"/>
      <c r="AN54" s="6"/>
      <c r="AO54" s="6"/>
      <c r="AP54" s="6"/>
      <c r="AQ54" s="6"/>
      <c r="AR54" s="6"/>
      <c r="AS54" s="6"/>
      <c r="AT54" s="6"/>
      <c r="AU54" s="6"/>
      <c r="AV54" s="6"/>
      <c r="AW54" s="6"/>
      <c r="AX54" s="6"/>
      <c r="AY54" s="6"/>
      <c r="AZ54" s="87"/>
      <c r="BA54" s="87"/>
      <c r="BB54" s="6"/>
      <c r="BC54" s="6"/>
      <c r="BD54" s="6"/>
      <c r="BE54" s="6"/>
      <c r="BF54" s="6"/>
      <c r="BG54" s="6"/>
      <c r="BH54" s="6"/>
      <c r="BI54" s="6"/>
      <c r="BJ54" s="6"/>
      <c r="BK54" s="6"/>
      <c r="BL54" s="7"/>
      <c r="BM54" s="6"/>
      <c r="BN54" s="6"/>
      <c r="BO54" s="20"/>
      <c r="BP54" s="6"/>
      <c r="BQ54" s="6"/>
      <c r="BR54" s="6"/>
      <c r="BS54" s="6"/>
      <c r="BT54" s="6"/>
      <c r="BU54" s="6"/>
      <c r="BV54" s="6"/>
      <c r="BW54" s="6"/>
      <c r="BX54" s="6"/>
      <c r="BY54" s="6"/>
      <c r="BZ54" s="6"/>
      <c r="CA54" s="6"/>
      <c r="CB54" s="6"/>
      <c r="CC54" s="6"/>
      <c r="CD54" s="6"/>
      <c r="CE54" s="6"/>
      <c r="CF54" s="6"/>
      <c r="CG54" s="87"/>
      <c r="CH54" s="87"/>
      <c r="CI54" s="6"/>
      <c r="CJ54" s="6"/>
      <c r="CK54" s="6"/>
      <c r="CL54" s="6"/>
      <c r="CM54" s="6"/>
      <c r="CN54" s="6"/>
      <c r="CO54" s="6"/>
      <c r="CP54" s="6"/>
      <c r="CQ54" s="6"/>
      <c r="CR54" s="6"/>
      <c r="CS54" s="7"/>
      <c r="CT54" s="6"/>
    </row>
    <row r="55" spans="2:98" ht="7.5" customHeight="1">
      <c r="B55" s="6"/>
      <c r="C55" s="6"/>
      <c r="D55" s="6" t="s">
        <v>26</v>
      </c>
      <c r="E55" s="6"/>
      <c r="F55" s="6"/>
      <c r="G55" s="6"/>
      <c r="H55" s="6"/>
      <c r="I55" s="6"/>
      <c r="J55" s="6"/>
      <c r="K55" s="6"/>
      <c r="L55" s="6"/>
      <c r="M55" s="6"/>
      <c r="N55" s="6"/>
      <c r="O55" s="6"/>
      <c r="P55" s="6"/>
      <c r="Q55" s="6"/>
      <c r="R55" s="6"/>
      <c r="S55" s="87"/>
      <c r="T55" s="87"/>
      <c r="U55" s="6"/>
      <c r="V55" s="6"/>
      <c r="W55" s="6"/>
      <c r="X55" s="6"/>
      <c r="Y55" s="6"/>
      <c r="Z55" s="6"/>
      <c r="AA55" s="6"/>
      <c r="AB55" s="6"/>
      <c r="AC55" s="6"/>
      <c r="AD55" s="6"/>
      <c r="AE55" s="7"/>
      <c r="AF55" s="6"/>
      <c r="AG55" s="6"/>
      <c r="AH55" s="20"/>
      <c r="AI55" s="6"/>
      <c r="AJ55" s="6"/>
      <c r="AK55" s="6" t="s">
        <v>28</v>
      </c>
      <c r="AL55" s="6"/>
      <c r="AM55" s="6"/>
      <c r="AN55" s="6"/>
      <c r="AO55" s="6"/>
      <c r="AP55" s="6"/>
      <c r="AQ55" s="6"/>
      <c r="AR55" s="6"/>
      <c r="AS55" s="6"/>
      <c r="AT55" s="6"/>
      <c r="AU55" s="6"/>
      <c r="AV55" s="6"/>
      <c r="AW55" s="6"/>
      <c r="AX55" s="6"/>
      <c r="AY55" s="6"/>
      <c r="AZ55" s="87"/>
      <c r="BA55" s="87"/>
      <c r="BB55" s="6"/>
      <c r="BC55" s="6"/>
      <c r="BD55" s="6"/>
      <c r="BE55" s="6"/>
      <c r="BF55" s="6"/>
      <c r="BG55" s="6"/>
      <c r="BH55" s="6"/>
      <c r="BI55" s="6"/>
      <c r="BJ55" s="6"/>
      <c r="BK55" s="6"/>
      <c r="BL55" s="7"/>
      <c r="BM55" s="6"/>
      <c r="BN55" s="6"/>
      <c r="BO55" s="20"/>
      <c r="BP55" s="6"/>
      <c r="BQ55" s="6"/>
      <c r="BR55" s="6" t="s">
        <v>33</v>
      </c>
      <c r="BS55" s="6"/>
      <c r="BT55" s="6"/>
      <c r="BU55" s="6"/>
      <c r="BV55" s="6"/>
      <c r="BW55" s="6"/>
      <c r="BX55" s="6"/>
      <c r="BY55" s="6"/>
      <c r="BZ55" s="6"/>
      <c r="CA55" s="6"/>
      <c r="CB55" s="6"/>
      <c r="CC55" s="6"/>
      <c r="CD55" s="6"/>
      <c r="CE55" s="6"/>
      <c r="CF55" s="6"/>
      <c r="CG55" s="87"/>
      <c r="CH55" s="87"/>
      <c r="CI55" s="6"/>
      <c r="CJ55" s="6"/>
      <c r="CK55" s="6"/>
      <c r="CL55" s="6"/>
      <c r="CM55" s="6"/>
      <c r="CN55" s="6"/>
      <c r="CO55" s="6"/>
      <c r="CP55" s="6"/>
      <c r="CQ55" s="6"/>
      <c r="CR55" s="6"/>
      <c r="CS55" s="7"/>
      <c r="CT55" s="6"/>
    </row>
    <row r="56" spans="2:98" ht="7.5" customHeight="1">
      <c r="B56" s="6"/>
      <c r="C56" s="6"/>
      <c r="D56" s="6"/>
      <c r="E56" s="6"/>
      <c r="F56" s="6"/>
      <c r="G56" s="6"/>
      <c r="H56" s="6"/>
      <c r="I56" s="6" t="s">
        <v>27</v>
      </c>
      <c r="J56" s="6"/>
      <c r="K56" s="6"/>
      <c r="L56" s="6"/>
      <c r="M56" s="6"/>
      <c r="N56" s="6"/>
      <c r="O56" s="6"/>
      <c r="P56" s="6"/>
      <c r="Q56" s="6"/>
      <c r="R56" s="6"/>
      <c r="S56" s="87"/>
      <c r="T56" s="87"/>
      <c r="U56" s="9"/>
      <c r="V56" s="9"/>
      <c r="W56" s="9"/>
      <c r="X56" s="9"/>
      <c r="Y56" s="9"/>
      <c r="Z56" s="9"/>
      <c r="AA56" s="9"/>
      <c r="AB56" s="9"/>
      <c r="AC56" s="9"/>
      <c r="AD56" s="9"/>
      <c r="AE56" s="10"/>
      <c r="AF56" s="6"/>
      <c r="AG56" s="6"/>
      <c r="AH56" s="20"/>
      <c r="AI56" s="6"/>
      <c r="AJ56" s="6"/>
      <c r="AK56" s="6"/>
      <c r="AL56" s="6"/>
      <c r="AM56" s="6"/>
      <c r="AN56" s="6"/>
      <c r="AO56" s="6"/>
      <c r="AP56" s="6" t="s">
        <v>29</v>
      </c>
      <c r="AQ56" s="6"/>
      <c r="AR56" s="6"/>
      <c r="AS56" s="6"/>
      <c r="AT56" s="6"/>
      <c r="AU56" s="6"/>
      <c r="AV56" s="6"/>
      <c r="AW56" s="6"/>
      <c r="AX56" s="6"/>
      <c r="AY56" s="6"/>
      <c r="AZ56" s="87"/>
      <c r="BA56" s="87"/>
      <c r="BB56" s="9"/>
      <c r="BC56" s="9"/>
      <c r="BD56" s="9"/>
      <c r="BE56" s="9"/>
      <c r="BF56" s="9"/>
      <c r="BG56" s="9"/>
      <c r="BH56" s="9"/>
      <c r="BI56" s="9"/>
      <c r="BJ56" s="9"/>
      <c r="BK56" s="9"/>
      <c r="BL56" s="10"/>
      <c r="BM56" s="6"/>
      <c r="BN56" s="6"/>
      <c r="BO56" s="20"/>
      <c r="BP56" s="6"/>
      <c r="BQ56" s="6"/>
      <c r="BR56" s="6"/>
      <c r="BS56" s="6"/>
      <c r="BT56" s="6"/>
      <c r="BU56" s="6"/>
      <c r="BV56" s="6"/>
      <c r="BW56" s="6" t="s">
        <v>34</v>
      </c>
      <c r="BX56" s="6"/>
      <c r="BY56" s="6"/>
      <c r="BZ56" s="6"/>
      <c r="CA56" s="6"/>
      <c r="CB56" s="6"/>
      <c r="CC56" s="6"/>
      <c r="CD56" s="6"/>
      <c r="CE56" s="6"/>
      <c r="CF56" s="6"/>
      <c r="CG56" s="87"/>
      <c r="CH56" s="87"/>
      <c r="CI56" s="9"/>
      <c r="CJ56" s="9"/>
      <c r="CK56" s="9"/>
      <c r="CL56" s="9"/>
      <c r="CM56" s="9"/>
      <c r="CN56" s="9"/>
      <c r="CO56" s="9"/>
      <c r="CP56" s="9"/>
      <c r="CQ56" s="9"/>
      <c r="CR56" s="9"/>
      <c r="CS56" s="10"/>
      <c r="CT56" s="6"/>
    </row>
    <row r="57" spans="2:98" ht="7.5" customHeight="1">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20"/>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20"/>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row>
    <row r="58" spans="2:98" ht="7.5" customHeight="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20"/>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20"/>
      <c r="BP58" s="6"/>
      <c r="BQ58" s="6"/>
      <c r="BR58" s="6"/>
      <c r="BS58" s="6"/>
      <c r="BT58" s="6"/>
      <c r="BU58" s="6"/>
      <c r="BV58" s="6"/>
      <c r="BW58" s="6"/>
      <c r="BX58" s="6"/>
      <c r="BY58" s="6"/>
      <c r="BZ58" s="6"/>
      <c r="CA58" s="6"/>
      <c r="CB58" s="6"/>
      <c r="CC58" s="6"/>
      <c r="CD58" s="6"/>
      <c r="CE58" s="6"/>
      <c r="CF58" s="6"/>
      <c r="CG58" s="6"/>
      <c r="CH58" s="6"/>
      <c r="CI58" s="6"/>
      <c r="CJ58" s="6" t="s">
        <v>35</v>
      </c>
      <c r="CK58" s="6"/>
      <c r="CL58" s="6"/>
      <c r="CM58" s="6"/>
      <c r="CN58" s="6"/>
      <c r="CO58" s="6"/>
      <c r="CP58" s="6"/>
      <c r="CQ58" s="6"/>
      <c r="CR58" s="6"/>
      <c r="CS58" s="6"/>
      <c r="CT58" s="6"/>
    </row>
    <row r="59" spans="2:98" ht="7.5" customHeight="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20"/>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20"/>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row>
    <row r="60" spans="2:98" ht="7.5" customHeight="1">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20"/>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20"/>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row>
    <row r="61" spans="2:98" ht="7.5" customHeight="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20"/>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20"/>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row>
  </sheetData>
  <sheetProtection sheet="1" objects="1" scenarios="1"/>
  <mergeCells count="267">
    <mergeCell ref="BR12:CQ17"/>
    <mergeCell ref="O25:T25"/>
    <mergeCell ref="U25:AE26"/>
    <mergeCell ref="P26:S26"/>
    <mergeCell ref="AV24:BA24"/>
    <mergeCell ref="BB24:BL24"/>
    <mergeCell ref="AJ25:AJ26"/>
    <mergeCell ref="AK25:AK26"/>
    <mergeCell ref="AL25:AL26"/>
    <mergeCell ref="AM25:AM26"/>
    <mergeCell ref="AN25:AU26"/>
    <mergeCell ref="AV25:BA25"/>
    <mergeCell ref="BB25:BL26"/>
    <mergeCell ref="AW26:AZ26"/>
    <mergeCell ref="CQ21:CR22"/>
    <mergeCell ref="G24:N24"/>
    <mergeCell ref="C6:M6"/>
    <mergeCell ref="N6:AE6"/>
    <mergeCell ref="C7:M7"/>
    <mergeCell ref="N7:AE7"/>
    <mergeCell ref="AU7:BL7"/>
    <mergeCell ref="AN24:AU24"/>
    <mergeCell ref="AK19:BH21"/>
    <mergeCell ref="BJ21:BK22"/>
    <mergeCell ref="D12:AC17"/>
    <mergeCell ref="AK12:BJ17"/>
    <mergeCell ref="AU6:BL6"/>
    <mergeCell ref="AJ7:AT7"/>
    <mergeCell ref="C25:C26"/>
    <mergeCell ref="D25:D26"/>
    <mergeCell ref="E25:E26"/>
    <mergeCell ref="F25:F26"/>
    <mergeCell ref="G25:N26"/>
    <mergeCell ref="U24:AE24"/>
    <mergeCell ref="O24:T24"/>
    <mergeCell ref="C50:F53"/>
    <mergeCell ref="AJ2:AM2"/>
    <mergeCell ref="AJ3:AM3"/>
    <mergeCell ref="AJ4:AM4"/>
    <mergeCell ref="AJ5:AM5"/>
    <mergeCell ref="AJ6:AT6"/>
    <mergeCell ref="AJ35:AL36"/>
    <mergeCell ref="AJ38:AL39"/>
    <mergeCell ref="S45:T56"/>
    <mergeCell ref="G45:R46"/>
    <mergeCell ref="G47:R49"/>
    <mergeCell ref="G50:R53"/>
    <mergeCell ref="C45:F46"/>
    <mergeCell ref="C2:F2"/>
    <mergeCell ref="C3:F3"/>
    <mergeCell ref="C4:F4"/>
    <mergeCell ref="C5:F5"/>
    <mergeCell ref="C47:F49"/>
    <mergeCell ref="S29:T30"/>
    <mergeCell ref="D19:AA21"/>
    <mergeCell ref="AC21:AD22"/>
    <mergeCell ref="G29:H30"/>
    <mergeCell ref="BQ2:BT2"/>
    <mergeCell ref="BQ3:BT3"/>
    <mergeCell ref="BQ4:BT4"/>
    <mergeCell ref="BQ5:BT5"/>
    <mergeCell ref="BQ6:CA6"/>
    <mergeCell ref="BQ25:BQ26"/>
    <mergeCell ref="BR25:BR26"/>
    <mergeCell ref="BS25:BS26"/>
    <mergeCell ref="BT25:BT26"/>
    <mergeCell ref="BU25:CB26"/>
    <mergeCell ref="I29:J30"/>
    <mergeCell ref="K29:L30"/>
    <mergeCell ref="M29:N30"/>
    <mergeCell ref="O29:P30"/>
    <mergeCell ref="Q29:R30"/>
    <mergeCell ref="U29:V30"/>
    <mergeCell ref="W29:X30"/>
    <mergeCell ref="Y29:Z30"/>
    <mergeCell ref="CB6:CS6"/>
    <mergeCell ref="AJ47:AM49"/>
    <mergeCell ref="AN47:AY49"/>
    <mergeCell ref="AJ50:AM53"/>
    <mergeCell ref="AN50:AY53"/>
    <mergeCell ref="AJ29:AL30"/>
    <mergeCell ref="AJ32:AL33"/>
    <mergeCell ref="AN32:AO33"/>
    <mergeCell ref="AP32:AQ33"/>
    <mergeCell ref="AR32:AS33"/>
    <mergeCell ref="AT32:AU33"/>
    <mergeCell ref="AN29:AO30"/>
    <mergeCell ref="AP29:AQ30"/>
    <mergeCell ref="AR29:AS30"/>
    <mergeCell ref="AT29:AU30"/>
    <mergeCell ref="AV29:AW30"/>
    <mergeCell ref="AX29:AY30"/>
    <mergeCell ref="BQ7:CA7"/>
    <mergeCell ref="CB7:CS7"/>
    <mergeCell ref="BU24:CB24"/>
    <mergeCell ref="BR19:CO21"/>
    <mergeCell ref="CC24:CH24"/>
    <mergeCell ref="CI24:CS24"/>
    <mergeCell ref="CG45:CH56"/>
    <mergeCell ref="BQ47:BT49"/>
    <mergeCell ref="BU47:CF49"/>
    <mergeCell ref="BQ50:BT53"/>
    <mergeCell ref="BQ29:BS30"/>
    <mergeCell ref="BQ32:BS33"/>
    <mergeCell ref="BQ35:BS36"/>
    <mergeCell ref="BY29:BZ30"/>
    <mergeCell ref="CA29:CB30"/>
    <mergeCell ref="CC29:CD30"/>
    <mergeCell ref="CE29:CF30"/>
    <mergeCell ref="BU50:CF53"/>
    <mergeCell ref="BU35:BV36"/>
    <mergeCell ref="BW35:BX36"/>
    <mergeCell ref="CC35:CD36"/>
    <mergeCell ref="CE35:CF36"/>
    <mergeCell ref="CG35:CH36"/>
    <mergeCell ref="BQ38:BS39"/>
    <mergeCell ref="BU45:CF46"/>
    <mergeCell ref="BU32:BV33"/>
    <mergeCell ref="BW32:BX33"/>
    <mergeCell ref="BY32:BZ33"/>
    <mergeCell ref="AA35:AB36"/>
    <mergeCell ref="U35:V36"/>
    <mergeCell ref="S41:T42"/>
    <mergeCell ref="U41:V42"/>
    <mergeCell ref="W41:X42"/>
    <mergeCell ref="Y41:Z42"/>
    <mergeCell ref="AA41:AB42"/>
    <mergeCell ref="BF35:BG36"/>
    <mergeCell ref="BH35:BI36"/>
    <mergeCell ref="AN38:AO39"/>
    <mergeCell ref="AP38:AQ39"/>
    <mergeCell ref="AR38:AS39"/>
    <mergeCell ref="AT38:AU39"/>
    <mergeCell ref="AV38:AW39"/>
    <mergeCell ref="AX38:AY39"/>
    <mergeCell ref="AZ38:BA39"/>
    <mergeCell ref="BB38:BC39"/>
    <mergeCell ref="BF38:BG39"/>
    <mergeCell ref="AJ41:AL42"/>
    <mergeCell ref="AJ45:AM46"/>
    <mergeCell ref="AZ29:BA30"/>
    <mergeCell ref="BQ41:BS42"/>
    <mergeCell ref="BQ45:BT46"/>
    <mergeCell ref="AN45:AY46"/>
    <mergeCell ref="AZ45:BA56"/>
    <mergeCell ref="U38:V39"/>
    <mergeCell ref="W38:X39"/>
    <mergeCell ref="Y38:Z39"/>
    <mergeCell ref="Y35:Z36"/>
    <mergeCell ref="BF41:BG42"/>
    <mergeCell ref="BH41:BI42"/>
    <mergeCell ref="AN41:AO42"/>
    <mergeCell ref="AP41:AQ42"/>
    <mergeCell ref="AR41:AS42"/>
    <mergeCell ref="AT41:AU42"/>
    <mergeCell ref="AV41:AW42"/>
    <mergeCell ref="AX41:AY42"/>
    <mergeCell ref="AZ41:BA42"/>
    <mergeCell ref="BB41:BC42"/>
    <mergeCell ref="BD41:BE42"/>
    <mergeCell ref="BB29:BC30"/>
    <mergeCell ref="BD29:BE30"/>
    <mergeCell ref="BF29:BG30"/>
    <mergeCell ref="BH38:BI39"/>
    <mergeCell ref="C29:E30"/>
    <mergeCell ref="C32:E33"/>
    <mergeCell ref="C35:E36"/>
    <mergeCell ref="C38:E39"/>
    <mergeCell ref="C41:E42"/>
    <mergeCell ref="G32:H33"/>
    <mergeCell ref="I32:J33"/>
    <mergeCell ref="K32:L33"/>
    <mergeCell ref="M32:N33"/>
    <mergeCell ref="O32:P33"/>
    <mergeCell ref="Q32:R33"/>
    <mergeCell ref="S32:T33"/>
    <mergeCell ref="U32:V33"/>
    <mergeCell ref="W32:X33"/>
    <mergeCell ref="G41:H42"/>
    <mergeCell ref="I41:J42"/>
    <mergeCell ref="K41:L42"/>
    <mergeCell ref="M41:N42"/>
    <mergeCell ref="O41:P42"/>
    <mergeCell ref="Q41:R42"/>
    <mergeCell ref="W35:X36"/>
    <mergeCell ref="G38:H39"/>
    <mergeCell ref="I38:J39"/>
    <mergeCell ref="K38:L39"/>
    <mergeCell ref="M38:N39"/>
    <mergeCell ref="O38:P39"/>
    <mergeCell ref="Q38:R39"/>
    <mergeCell ref="S38:T39"/>
    <mergeCell ref="G35:H36"/>
    <mergeCell ref="I35:J36"/>
    <mergeCell ref="K35:L36"/>
    <mergeCell ref="M35:N36"/>
    <mergeCell ref="O35:P36"/>
    <mergeCell ref="Q35:R36"/>
    <mergeCell ref="S35:T36"/>
    <mergeCell ref="CK32:CL33"/>
    <mergeCell ref="CM32:CN33"/>
    <mergeCell ref="AA38:AB39"/>
    <mergeCell ref="Y32:Z33"/>
    <mergeCell ref="AA32:AB33"/>
    <mergeCell ref="AA29:AB30"/>
    <mergeCell ref="AV32:AW33"/>
    <mergeCell ref="AX32:AY33"/>
    <mergeCell ref="AZ32:BA33"/>
    <mergeCell ref="BB32:BC33"/>
    <mergeCell ref="BD32:BE33"/>
    <mergeCell ref="AN35:AO36"/>
    <mergeCell ref="AP35:AQ36"/>
    <mergeCell ref="AR35:AS36"/>
    <mergeCell ref="AT35:AU36"/>
    <mergeCell ref="AV35:AW36"/>
    <mergeCell ref="AX35:AY36"/>
    <mergeCell ref="AZ35:BA36"/>
    <mergeCell ref="BB35:BC36"/>
    <mergeCell ref="BD35:BE36"/>
    <mergeCell ref="BD38:BE39"/>
    <mergeCell ref="BF32:BG33"/>
    <mergeCell ref="BW29:BX30"/>
    <mergeCell ref="CC25:CH25"/>
    <mergeCell ref="CI25:CS26"/>
    <mergeCell ref="CD26:CG26"/>
    <mergeCell ref="CA32:CB33"/>
    <mergeCell ref="CC32:CD33"/>
    <mergeCell ref="BH32:BI33"/>
    <mergeCell ref="CE32:CF33"/>
    <mergeCell ref="CG32:CH33"/>
    <mergeCell ref="CI32:CJ33"/>
    <mergeCell ref="BH29:BI30"/>
    <mergeCell ref="CO32:CP33"/>
    <mergeCell ref="CG29:CH30"/>
    <mergeCell ref="CI29:CJ30"/>
    <mergeCell ref="CK29:CL30"/>
    <mergeCell ref="CM29:CN30"/>
    <mergeCell ref="CO29:CP30"/>
    <mergeCell ref="BU41:BV42"/>
    <mergeCell ref="BW41:BX42"/>
    <mergeCell ref="BY41:BZ42"/>
    <mergeCell ref="CA41:CB42"/>
    <mergeCell ref="CC41:CD42"/>
    <mergeCell ref="CE41:CF42"/>
    <mergeCell ref="CK35:CL36"/>
    <mergeCell ref="CM35:CN36"/>
    <mergeCell ref="CO35:CP36"/>
    <mergeCell ref="BU38:BV39"/>
    <mergeCell ref="BW38:BX39"/>
    <mergeCell ref="BY38:BZ39"/>
    <mergeCell ref="CA38:CB39"/>
    <mergeCell ref="CC38:CD39"/>
    <mergeCell ref="CE38:CF39"/>
    <mergeCell ref="CG38:CH39"/>
    <mergeCell ref="BY35:BZ36"/>
    <mergeCell ref="BU29:BV30"/>
    <mergeCell ref="CA35:CB36"/>
    <mergeCell ref="CG41:CH42"/>
    <mergeCell ref="CI41:CJ42"/>
    <mergeCell ref="CK41:CL42"/>
    <mergeCell ref="CM41:CN42"/>
    <mergeCell ref="CO41:CP42"/>
    <mergeCell ref="CI38:CJ39"/>
    <mergeCell ref="CK38:CL39"/>
    <mergeCell ref="CM38:CN39"/>
    <mergeCell ref="CO38:CP39"/>
    <mergeCell ref="CI35:CJ36"/>
  </mergeCells>
  <phoneticPr fontId="1"/>
  <pageMargins left="0.59055118110236227" right="0.59055118110236227" top="0.39370078740157483" bottom="0.3937007874015748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納付書（印刷用）</vt:lpstr>
      <vt:lpstr>入力シート!Print_Area</vt:lpstr>
      <vt:lpstr>'納付書（印刷用）'!Print_Area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2024-03-22T00:20:54Z</cp:lastPrinted>
  <dcterms:created xsi:type="dcterms:W3CDTF">2024-02-16T08:15:35Z</dcterms:created>
  <dcterms:modified xsi:type="dcterms:W3CDTF">2024-03-22T00:21:33Z</dcterms:modified>
</cp:coreProperties>
</file>